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<sst xmlns="http://schemas.openxmlformats.org/spreadsheetml/2006/main" count="893" uniqueCount="478">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</sst>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19265000</v>
      </c>
      <c r="E19" s="29">
        <v>13342780.9</v>
      </c>
      <c r="F19" s="28">
        <f>IF(OR(D19="-",IF(E19="-",0,E19)&gt;=IF(D19="-",0,D19)),"-",IF(D19="-",0,D19)-IF(E19="-",0,E19))</f>
        <v>5922219.0999999996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14383800</v>
      </c>
      <c r="E21" s="38">
        <v>10129284.91</v>
      </c>
      <c r="F21" s="39">
        <f t="shared" ref="F21:F52" si="0">IF(OR(D21="-",IF(E21="-",0,E21)&gt;=IF(D21="-",0,D21)),"-",IF(D21="-",0,D21)-IF(E21="-",0,E21))</f>
        <v>4254515.09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245000</v>
      </c>
      <c r="E22" s="38">
        <v>211459.20000000001</v>
      </c>
      <c r="F22" s="39">
        <f t="shared" si="0"/>
        <v>33540.799999999988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245000</v>
      </c>
      <c r="E23" s="38">
        <v>211459.20000000001</v>
      </c>
      <c r="F23" s="39">
        <f t="shared" si="0"/>
        <v>33540.799999999988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191972.72</v>
      </c>
      <c r="F24" s="39">
        <f t="shared" si="0"/>
        <v>38227.279999999999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191968.61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4.1100000000000003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10500</v>
      </c>
      <c r="E27" s="38">
        <v>10452.120000000001</v>
      </c>
      <c r="F27" s="39">
        <f t="shared" si="0"/>
        <v>47.8799999999992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10452.120000000001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4300</v>
      </c>
      <c r="E29" s="38">
        <v>9034.36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9028.51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6672000</v>
      </c>
      <c r="E32" s="38">
        <v>6756378.9500000002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6672000</v>
      </c>
      <c r="E33" s="38">
        <v>6756378.9500000002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6672000</v>
      </c>
      <c r="E34" s="38">
        <v>6756378.9500000002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6756378.9500000002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128780.68</v>
      </c>
      <c r="F36" s="39">
        <f t="shared" si="0"/>
        <v>4138219.32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3916.1</v>
      </c>
      <c r="F37" s="39">
        <f t="shared" si="0"/>
        <v>238883.9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3916.1</v>
      </c>
      <c r="F38" s="39">
        <f t="shared" si="0"/>
        <v>238883.9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3916.1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124864.58</v>
      </c>
      <c r="F40" s="39">
        <f t="shared" si="0"/>
        <v>3899335.42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140817.13</v>
      </c>
      <c r="F41" s="39">
        <f t="shared" si="0"/>
        <v>19082.869999999995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140817.13</v>
      </c>
      <c r="F42" s="39">
        <f t="shared" si="0"/>
        <v>19082.869999999995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-15952.55</v>
      </c>
      <c r="F43" s="39">
        <f t="shared" si="0"/>
        <v>3880252.55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-15952.55</v>
      </c>
      <c r="F44" s="39">
        <f t="shared" si="0"/>
        <v>3880252.55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389728.97</v>
      </c>
      <c r="F45" s="39">
        <f t="shared" si="0"/>
        <v>167271.03000000003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389728.97</v>
      </c>
      <c r="F46" s="39">
        <f t="shared" si="0"/>
        <v>167271.03000000003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263946.53000000003</v>
      </c>
      <c r="F47" s="39">
        <f t="shared" si="0"/>
        <v>79053.469999999972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263946.53000000003</v>
      </c>
      <c r="F48" s="39">
        <f t="shared" si="0"/>
        <v>79053.469999999972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14448</v>
      </c>
      <c r="F49" s="39">
        <f t="shared" si="0"/>
        <v>8652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14448</v>
      </c>
      <c r="F50" s="39">
        <f t="shared" si="0"/>
        <v>8652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111334.44</v>
      </c>
      <c r="F51" s="39">
        <f t="shared" si="0"/>
        <v>79565.56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111334.44</v>
      </c>
      <c r="F52" s="39">
        <f t="shared" si="0"/>
        <v>79565.56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17300</v>
      </c>
      <c r="E53" s="38">
        <v>17437.11</v>
      </c>
      <c r="F53" s="39" t="str">
        <f t="shared" ref="F53:F78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17300</v>
      </c>
      <c r="E54" s="38">
        <v>17437.11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17300</v>
      </c>
      <c r="E55" s="38">
        <v>17437.11</v>
      </c>
      <c r="F55" s="39" t="str">
        <f t="shared" si="1"/>
        <v>-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17300</v>
      </c>
      <c r="E56" s="38">
        <v>17437.11</v>
      </c>
      <c r="F56" s="39" t="str">
        <f t="shared" si="1"/>
        <v>-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2625500</v>
      </c>
      <c r="E57" s="38">
        <v>2625500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292500</v>
      </c>
      <c r="E58" s="38">
        <v>292500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292500</v>
      </c>
      <c r="E59" s="38">
        <v>292500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292500</v>
      </c>
      <c r="E60" s="38">
        <v>292500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>
        <v>2333000</v>
      </c>
      <c r="E61" s="38">
        <v>2333000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2333000</v>
      </c>
      <c r="E62" s="38">
        <v>2333000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2333000</v>
      </c>
      <c r="E63" s="38">
        <v>2333000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4881200</v>
      </c>
      <c r="E64" s="38">
        <v>3213495.99</v>
      </c>
      <c r="F64" s="39">
        <f t="shared" si="1"/>
        <v>1667704.0099999998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4948100</v>
      </c>
      <c r="E65" s="38">
        <v>3280395.99</v>
      </c>
      <c r="F65" s="39">
        <f t="shared" si="1"/>
        <v>1667704.0099999998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4830300</v>
      </c>
      <c r="E66" s="38">
        <v>3220200</v>
      </c>
      <c r="F66" s="39">
        <f t="shared" si="1"/>
        <v>1610100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4483700</v>
      </c>
      <c r="E67" s="38">
        <v>2989000</v>
      </c>
      <c r="F67" s="39">
        <f t="shared" si="1"/>
        <v>1494700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4483700</v>
      </c>
      <c r="E68" s="38">
        <v>2989000</v>
      </c>
      <c r="F68" s="39">
        <f t="shared" si="1"/>
        <v>1494700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346600</v>
      </c>
      <c r="E69" s="38">
        <v>231200</v>
      </c>
      <c r="F69" s="39">
        <f t="shared" si="1"/>
        <v>115400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346600</v>
      </c>
      <c r="E70" s="38">
        <v>231200</v>
      </c>
      <c r="F70" s="39">
        <f t="shared" si="1"/>
        <v>115400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117800</v>
      </c>
      <c r="E71" s="38">
        <v>60195.99</v>
      </c>
      <c r="F71" s="39">
        <f t="shared" si="1"/>
        <v>57604.01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117600</v>
      </c>
      <c r="E74" s="38">
        <v>59995.99</v>
      </c>
      <c r="F74" s="39">
        <f t="shared" si="1"/>
        <v>57604.01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117600</v>
      </c>
      <c r="E75" s="38">
        <v>59995.99</v>
      </c>
      <c r="F75" s="39">
        <f t="shared" si="1"/>
        <v>57604.01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-66900</v>
      </c>
      <c r="E76" s="38">
        <v>-66900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-66900</v>
      </c>
      <c r="E77" s="38">
        <v>-66900</v>
      </c>
      <c r="F77" s="39" t="str">
        <f t="shared" si="1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-66900</v>
      </c>
      <c r="E78" s="38">
        <v>-66900</v>
      </c>
      <c r="F78" s="39" t="str">
        <f t="shared" si="1"/>
        <v>-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151</v>
      </c>
      <c r="B2" s="108"/>
      <c r="C2" s="108"/>
      <c r="D2" s="108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18500900</v>
      </c>
      <c r="E13" s="56">
        <v>9833601.5299999993</v>
      </c>
      <c r="F13" s="57">
        <f>IF(OR(D13="-",IF(E13="-",0,E13)&gt;=IF(D13="-",0,D13)),"-",IF(D13="-",0,D13)-IF(E13="-",0,E13))</f>
        <v>8667298.4700000007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157</v>
      </c>
      <c r="B15" s="64" t="s">
        <v>155</v>
      </c>
      <c r="C15" s="27" t="s">
        <v>158</v>
      </c>
      <c r="D15" s="28">
        <v>18500900</v>
      </c>
      <c r="E15" s="65">
        <v>9833601.5299999993</v>
      </c>
      <c r="F15" s="66">
        <f t="shared" ref="F15:F46" si="0">IF(OR(D15="-",IF(E15="-",0,E15)&gt;=IF(D15="-",0,D15)),"-",IF(D15="-",0,D15)-IF(E15="-",0,E15))</f>
        <v>8667298.4700000007</v>
      </c>
    </row>
    <row r="16" spans="1:6" x14ac:dyDescent="0.2">
      <c r="A16" s="52" t="s">
        <v>159</v>
      </c>
      <c r="B16" s="53" t="s">
        <v>155</v>
      </c>
      <c r="C16" s="54" t="s">
        <v>160</v>
      </c>
      <c r="D16" s="55">
        <v>8337100</v>
      </c>
      <c r="E16" s="56">
        <v>5193382.6399999997</v>
      </c>
      <c r="F16" s="57">
        <f t="shared" si="0"/>
        <v>3143717.3600000003</v>
      </c>
    </row>
    <row r="17" spans="1:6" ht="45" x14ac:dyDescent="0.2">
      <c r="A17" s="25" t="s">
        <v>161</v>
      </c>
      <c r="B17" s="64" t="s">
        <v>155</v>
      </c>
      <c r="C17" s="27" t="s">
        <v>162</v>
      </c>
      <c r="D17" s="28">
        <v>7783300</v>
      </c>
      <c r="E17" s="65">
        <v>4846904.46</v>
      </c>
      <c r="F17" s="66">
        <f t="shared" si="0"/>
        <v>2936395.54</v>
      </c>
    </row>
    <row r="18" spans="1:6" ht="45" x14ac:dyDescent="0.2">
      <c r="A18" s="25" t="s">
        <v>163</v>
      </c>
      <c r="B18" s="64" t="s">
        <v>155</v>
      </c>
      <c r="C18" s="27" t="s">
        <v>164</v>
      </c>
      <c r="D18" s="28">
        <v>41100</v>
      </c>
      <c r="E18" s="65">
        <v>41100</v>
      </c>
      <c r="F18" s="66" t="str">
        <f t="shared" si="0"/>
        <v>-</v>
      </c>
    </row>
    <row r="19" spans="1:6" x14ac:dyDescent="0.2">
      <c r="A19" s="25" t="s">
        <v>165</v>
      </c>
      <c r="B19" s="64" t="s">
        <v>155</v>
      </c>
      <c r="C19" s="27" t="s">
        <v>166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167</v>
      </c>
      <c r="B20" s="64" t="s">
        <v>155</v>
      </c>
      <c r="C20" s="27" t="s">
        <v>168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169</v>
      </c>
      <c r="B21" s="64" t="s">
        <v>155</v>
      </c>
      <c r="C21" s="27" t="s">
        <v>170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40000</v>
      </c>
      <c r="E22" s="65">
        <v>40000</v>
      </c>
      <c r="F22" s="66" t="str">
        <f t="shared" si="0"/>
        <v>-</v>
      </c>
    </row>
    <row r="23" spans="1:6" ht="146.25" x14ac:dyDescent="0.2">
      <c r="A23" s="67" t="s">
        <v>173</v>
      </c>
      <c r="B23" s="64" t="s">
        <v>155</v>
      </c>
      <c r="C23" s="27" t="s">
        <v>174</v>
      </c>
      <c r="D23" s="28">
        <v>40000</v>
      </c>
      <c r="E23" s="65">
        <v>40000</v>
      </c>
      <c r="F23" s="66" t="str">
        <f t="shared" si="0"/>
        <v>-</v>
      </c>
    </row>
    <row r="24" spans="1:6" x14ac:dyDescent="0.2">
      <c r="A24" s="25" t="s">
        <v>169</v>
      </c>
      <c r="B24" s="64" t="s">
        <v>155</v>
      </c>
      <c r="C24" s="27" t="s">
        <v>175</v>
      </c>
      <c r="D24" s="28">
        <v>40000</v>
      </c>
      <c r="E24" s="65">
        <v>40000</v>
      </c>
      <c r="F24" s="66" t="str">
        <f t="shared" si="0"/>
        <v>-</v>
      </c>
    </row>
    <row r="25" spans="1:6" ht="22.5" x14ac:dyDescent="0.2">
      <c r="A25" s="25" t="s">
        <v>176</v>
      </c>
      <c r="B25" s="64" t="s">
        <v>155</v>
      </c>
      <c r="C25" s="27" t="s">
        <v>177</v>
      </c>
      <c r="D25" s="28">
        <v>7742200</v>
      </c>
      <c r="E25" s="65">
        <v>4805804.46</v>
      </c>
      <c r="F25" s="66">
        <f t="shared" si="0"/>
        <v>2936395.54</v>
      </c>
    </row>
    <row r="26" spans="1:6" ht="22.5" x14ac:dyDescent="0.2">
      <c r="A26" s="25" t="s">
        <v>178</v>
      </c>
      <c r="B26" s="64" t="s">
        <v>155</v>
      </c>
      <c r="C26" s="27" t="s">
        <v>179</v>
      </c>
      <c r="D26" s="28">
        <v>1173300</v>
      </c>
      <c r="E26" s="65">
        <v>815902.39</v>
      </c>
      <c r="F26" s="66">
        <f t="shared" si="0"/>
        <v>357397.61</v>
      </c>
    </row>
    <row r="27" spans="1:6" ht="56.25" x14ac:dyDescent="0.2">
      <c r="A27" s="25" t="s">
        <v>180</v>
      </c>
      <c r="B27" s="64" t="s">
        <v>155</v>
      </c>
      <c r="C27" s="27" t="s">
        <v>181</v>
      </c>
      <c r="D27" s="28">
        <v>1173300</v>
      </c>
      <c r="E27" s="65">
        <v>815902.39</v>
      </c>
      <c r="F27" s="66">
        <f t="shared" si="0"/>
        <v>357397.61</v>
      </c>
    </row>
    <row r="28" spans="1:6" ht="22.5" x14ac:dyDescent="0.2">
      <c r="A28" s="25" t="s">
        <v>182</v>
      </c>
      <c r="B28" s="64" t="s">
        <v>155</v>
      </c>
      <c r="C28" s="27" t="s">
        <v>183</v>
      </c>
      <c r="D28" s="28">
        <v>1173300</v>
      </c>
      <c r="E28" s="65">
        <v>815902.39</v>
      </c>
      <c r="F28" s="66">
        <f t="shared" si="0"/>
        <v>357397.61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844000</v>
      </c>
      <c r="E29" s="65">
        <v>609090.65</v>
      </c>
      <c r="F29" s="66">
        <f t="shared" si="0"/>
        <v>234909.34999999998</v>
      </c>
    </row>
    <row r="30" spans="1:6" ht="33.75" x14ac:dyDescent="0.2">
      <c r="A30" s="25" t="s">
        <v>186</v>
      </c>
      <c r="B30" s="64" t="s">
        <v>155</v>
      </c>
      <c r="C30" s="27" t="s">
        <v>187</v>
      </c>
      <c r="D30" s="28">
        <v>73100</v>
      </c>
      <c r="E30" s="65">
        <v>36532.800000000003</v>
      </c>
      <c r="F30" s="66">
        <f t="shared" si="0"/>
        <v>36567.199999999997</v>
      </c>
    </row>
    <row r="31" spans="1:6" ht="33.75" x14ac:dyDescent="0.2">
      <c r="A31" s="25" t="s">
        <v>188</v>
      </c>
      <c r="B31" s="64" t="s">
        <v>155</v>
      </c>
      <c r="C31" s="27" t="s">
        <v>189</v>
      </c>
      <c r="D31" s="28">
        <v>256200</v>
      </c>
      <c r="E31" s="65">
        <v>170278.94</v>
      </c>
      <c r="F31" s="66">
        <f t="shared" si="0"/>
        <v>85921.06</v>
      </c>
    </row>
    <row r="32" spans="1:6" ht="22.5" x14ac:dyDescent="0.2">
      <c r="A32" s="25" t="s">
        <v>190</v>
      </c>
      <c r="B32" s="64" t="s">
        <v>155</v>
      </c>
      <c r="C32" s="27" t="s">
        <v>191</v>
      </c>
      <c r="D32" s="28">
        <v>6568900</v>
      </c>
      <c r="E32" s="65">
        <v>3989902.07</v>
      </c>
      <c r="F32" s="66">
        <f t="shared" si="0"/>
        <v>2578997.9300000002</v>
      </c>
    </row>
    <row r="33" spans="1:6" ht="56.25" x14ac:dyDescent="0.2">
      <c r="A33" s="25" t="s">
        <v>192</v>
      </c>
      <c r="B33" s="64" t="s">
        <v>155</v>
      </c>
      <c r="C33" s="27" t="s">
        <v>193</v>
      </c>
      <c r="D33" s="28">
        <v>4720800</v>
      </c>
      <c r="E33" s="65">
        <v>2994102.93</v>
      </c>
      <c r="F33" s="66">
        <f t="shared" si="0"/>
        <v>1726697.0699999998</v>
      </c>
    </row>
    <row r="34" spans="1:6" ht="22.5" x14ac:dyDescent="0.2">
      <c r="A34" s="25" t="s">
        <v>182</v>
      </c>
      <c r="B34" s="64" t="s">
        <v>155</v>
      </c>
      <c r="C34" s="27" t="s">
        <v>194</v>
      </c>
      <c r="D34" s="28">
        <v>4720800</v>
      </c>
      <c r="E34" s="65">
        <v>2994102.93</v>
      </c>
      <c r="F34" s="66">
        <f t="shared" si="0"/>
        <v>1726697.0699999998</v>
      </c>
    </row>
    <row r="35" spans="1:6" ht="22.5" x14ac:dyDescent="0.2">
      <c r="A35" s="25" t="s">
        <v>184</v>
      </c>
      <c r="B35" s="64" t="s">
        <v>155</v>
      </c>
      <c r="C35" s="27" t="s">
        <v>195</v>
      </c>
      <c r="D35" s="28">
        <v>3447300</v>
      </c>
      <c r="E35" s="65">
        <v>2266258.64</v>
      </c>
      <c r="F35" s="66">
        <f t="shared" si="0"/>
        <v>1181041.3599999999</v>
      </c>
    </row>
    <row r="36" spans="1:6" ht="33.75" x14ac:dyDescent="0.2">
      <c r="A36" s="25" t="s">
        <v>186</v>
      </c>
      <c r="B36" s="64" t="s">
        <v>155</v>
      </c>
      <c r="C36" s="27" t="s">
        <v>196</v>
      </c>
      <c r="D36" s="28">
        <v>232400</v>
      </c>
      <c r="E36" s="65">
        <v>115687.6</v>
      </c>
      <c r="F36" s="66">
        <f t="shared" si="0"/>
        <v>116712.4</v>
      </c>
    </row>
    <row r="37" spans="1:6" ht="33.75" x14ac:dyDescent="0.2">
      <c r="A37" s="25" t="s">
        <v>188</v>
      </c>
      <c r="B37" s="64" t="s">
        <v>155</v>
      </c>
      <c r="C37" s="27" t="s">
        <v>197</v>
      </c>
      <c r="D37" s="28">
        <v>1041100</v>
      </c>
      <c r="E37" s="65">
        <v>612156.68999999994</v>
      </c>
      <c r="F37" s="66">
        <f t="shared" si="0"/>
        <v>428943.31000000006</v>
      </c>
    </row>
    <row r="38" spans="1:6" ht="56.25" x14ac:dyDescent="0.2">
      <c r="A38" s="25" t="s">
        <v>198</v>
      </c>
      <c r="B38" s="64" t="s">
        <v>155</v>
      </c>
      <c r="C38" s="27" t="s">
        <v>199</v>
      </c>
      <c r="D38" s="28">
        <v>1808300</v>
      </c>
      <c r="E38" s="65">
        <v>995599.14</v>
      </c>
      <c r="F38" s="66">
        <f t="shared" si="0"/>
        <v>812700.86</v>
      </c>
    </row>
    <row r="39" spans="1:6" ht="22.5" x14ac:dyDescent="0.2">
      <c r="A39" s="25" t="s">
        <v>200</v>
      </c>
      <c r="B39" s="64" t="s">
        <v>155</v>
      </c>
      <c r="C39" s="27" t="s">
        <v>201</v>
      </c>
      <c r="D39" s="28">
        <v>1808300</v>
      </c>
      <c r="E39" s="65">
        <v>995599.14</v>
      </c>
      <c r="F39" s="66">
        <f t="shared" si="0"/>
        <v>812700.86</v>
      </c>
    </row>
    <row r="40" spans="1:6" x14ac:dyDescent="0.2">
      <c r="A40" s="25" t="s">
        <v>202</v>
      </c>
      <c r="B40" s="64" t="s">
        <v>155</v>
      </c>
      <c r="C40" s="27" t="s">
        <v>203</v>
      </c>
      <c r="D40" s="28">
        <v>1808300</v>
      </c>
      <c r="E40" s="65">
        <v>995599.14</v>
      </c>
      <c r="F40" s="66">
        <f t="shared" si="0"/>
        <v>812700.86</v>
      </c>
    </row>
    <row r="41" spans="1:6" ht="78.75" x14ac:dyDescent="0.2">
      <c r="A41" s="67" t="s">
        <v>204</v>
      </c>
      <c r="B41" s="64" t="s">
        <v>155</v>
      </c>
      <c r="C41" s="27" t="s">
        <v>205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200</v>
      </c>
      <c r="B42" s="64" t="s">
        <v>155</v>
      </c>
      <c r="C42" s="27" t="s">
        <v>206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202</v>
      </c>
      <c r="B43" s="64" t="s">
        <v>155</v>
      </c>
      <c r="C43" s="27" t="s">
        <v>207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208</v>
      </c>
      <c r="B44" s="64" t="s">
        <v>155</v>
      </c>
      <c r="C44" s="27" t="s">
        <v>209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200</v>
      </c>
      <c r="B45" s="64" t="s">
        <v>155</v>
      </c>
      <c r="C45" s="27" t="s">
        <v>210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202</v>
      </c>
      <c r="B46" s="64" t="s">
        <v>155</v>
      </c>
      <c r="C46" s="27" t="s">
        <v>211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212</v>
      </c>
      <c r="B47" s="64" t="s">
        <v>155</v>
      </c>
      <c r="C47" s="27" t="s">
        <v>213</v>
      </c>
      <c r="D47" s="28">
        <v>83000</v>
      </c>
      <c r="E47" s="65">
        <v>83000</v>
      </c>
      <c r="F47" s="66" t="str">
        <f t="shared" ref="F47:F78" si="1">IF(OR(D47="-",IF(E47="-",0,E47)&gt;=IF(D47="-",0,D47)),"-",IF(D47="-",0,D47)-IF(E47="-",0,E47))</f>
        <v>-</v>
      </c>
    </row>
    <row r="48" spans="1:6" ht="45" x14ac:dyDescent="0.2">
      <c r="A48" s="25" t="s">
        <v>214</v>
      </c>
      <c r="B48" s="64" t="s">
        <v>155</v>
      </c>
      <c r="C48" s="27" t="s">
        <v>215</v>
      </c>
      <c r="D48" s="28">
        <v>83000</v>
      </c>
      <c r="E48" s="65">
        <v>83000</v>
      </c>
      <c r="F48" s="66" t="str">
        <f t="shared" si="1"/>
        <v>-</v>
      </c>
    </row>
    <row r="49" spans="1:6" ht="22.5" x14ac:dyDescent="0.2">
      <c r="A49" s="25" t="s">
        <v>216</v>
      </c>
      <c r="B49" s="64" t="s">
        <v>155</v>
      </c>
      <c r="C49" s="27" t="s">
        <v>217</v>
      </c>
      <c r="D49" s="28">
        <v>42400</v>
      </c>
      <c r="E49" s="65">
        <v>42400</v>
      </c>
      <c r="F49" s="66" t="str">
        <f t="shared" si="1"/>
        <v>-</v>
      </c>
    </row>
    <row r="50" spans="1:6" ht="90" x14ac:dyDescent="0.2">
      <c r="A50" s="67" t="s">
        <v>218</v>
      </c>
      <c r="B50" s="64" t="s">
        <v>155</v>
      </c>
      <c r="C50" s="27" t="s">
        <v>219</v>
      </c>
      <c r="D50" s="28">
        <v>42400</v>
      </c>
      <c r="E50" s="65">
        <v>42400</v>
      </c>
      <c r="F50" s="66" t="str">
        <f t="shared" si="1"/>
        <v>-</v>
      </c>
    </row>
    <row r="51" spans="1:6" x14ac:dyDescent="0.2">
      <c r="A51" s="25" t="s">
        <v>169</v>
      </c>
      <c r="B51" s="64" t="s">
        <v>155</v>
      </c>
      <c r="C51" s="27" t="s">
        <v>220</v>
      </c>
      <c r="D51" s="28">
        <v>42400</v>
      </c>
      <c r="E51" s="65">
        <v>42400</v>
      </c>
      <c r="F51" s="66" t="str">
        <f t="shared" si="1"/>
        <v>-</v>
      </c>
    </row>
    <row r="52" spans="1:6" ht="22.5" x14ac:dyDescent="0.2">
      <c r="A52" s="25" t="s">
        <v>221</v>
      </c>
      <c r="B52" s="64" t="s">
        <v>155</v>
      </c>
      <c r="C52" s="27" t="s">
        <v>222</v>
      </c>
      <c r="D52" s="28">
        <v>40600</v>
      </c>
      <c r="E52" s="65">
        <v>40600</v>
      </c>
      <c r="F52" s="66" t="str">
        <f t="shared" si="1"/>
        <v>-</v>
      </c>
    </row>
    <row r="53" spans="1:6" ht="90" x14ac:dyDescent="0.2">
      <c r="A53" s="67" t="s">
        <v>223</v>
      </c>
      <c r="B53" s="64" t="s">
        <v>155</v>
      </c>
      <c r="C53" s="27" t="s">
        <v>224</v>
      </c>
      <c r="D53" s="28">
        <v>40600</v>
      </c>
      <c r="E53" s="65">
        <v>40600</v>
      </c>
      <c r="F53" s="66" t="str">
        <f t="shared" si="1"/>
        <v>-</v>
      </c>
    </row>
    <row r="54" spans="1:6" x14ac:dyDescent="0.2">
      <c r="A54" s="25" t="s">
        <v>169</v>
      </c>
      <c r="B54" s="64" t="s">
        <v>155</v>
      </c>
      <c r="C54" s="27" t="s">
        <v>225</v>
      </c>
      <c r="D54" s="28">
        <v>40600</v>
      </c>
      <c r="E54" s="65">
        <v>40600</v>
      </c>
      <c r="F54" s="66" t="str">
        <f t="shared" si="1"/>
        <v>-</v>
      </c>
    </row>
    <row r="55" spans="1:6" x14ac:dyDescent="0.2">
      <c r="A55" s="25" t="s">
        <v>226</v>
      </c>
      <c r="B55" s="64" t="s">
        <v>155</v>
      </c>
      <c r="C55" s="27" t="s">
        <v>227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228</v>
      </c>
      <c r="B56" s="64" t="s">
        <v>155</v>
      </c>
      <c r="C56" s="27" t="s">
        <v>229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230</v>
      </c>
      <c r="B57" s="64" t="s">
        <v>155</v>
      </c>
      <c r="C57" s="27" t="s">
        <v>231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232</v>
      </c>
      <c r="B58" s="64" t="s">
        <v>155</v>
      </c>
      <c r="C58" s="27" t="s">
        <v>233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234</v>
      </c>
      <c r="B59" s="64" t="s">
        <v>155</v>
      </c>
      <c r="C59" s="27" t="s">
        <v>235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236</v>
      </c>
      <c r="B60" s="64" t="s">
        <v>155</v>
      </c>
      <c r="C60" s="27" t="s">
        <v>237</v>
      </c>
      <c r="D60" s="28">
        <v>440800</v>
      </c>
      <c r="E60" s="65">
        <v>263478.18</v>
      </c>
      <c r="F60" s="66">
        <f t="shared" si="1"/>
        <v>177321.82</v>
      </c>
    </row>
    <row r="61" spans="1:6" ht="90" x14ac:dyDescent="0.2">
      <c r="A61" s="67" t="s">
        <v>238</v>
      </c>
      <c r="B61" s="64" t="s">
        <v>155</v>
      </c>
      <c r="C61" s="27" t="s">
        <v>239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240</v>
      </c>
      <c r="B62" s="64" t="s">
        <v>155</v>
      </c>
      <c r="C62" s="27" t="s">
        <v>241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242</v>
      </c>
      <c r="B63" s="64" t="s">
        <v>155</v>
      </c>
      <c r="C63" s="27" t="s">
        <v>243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200</v>
      </c>
      <c r="B64" s="64" t="s">
        <v>155</v>
      </c>
      <c r="C64" s="27" t="s">
        <v>244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202</v>
      </c>
      <c r="B65" s="64" t="s">
        <v>155</v>
      </c>
      <c r="C65" s="27" t="s">
        <v>245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176</v>
      </c>
      <c r="B66" s="64" t="s">
        <v>155</v>
      </c>
      <c r="C66" s="27" t="s">
        <v>246</v>
      </c>
      <c r="D66" s="28">
        <v>47800</v>
      </c>
      <c r="E66" s="65">
        <v>2052.75</v>
      </c>
      <c r="F66" s="66">
        <f t="shared" si="1"/>
        <v>45747.25</v>
      </c>
    </row>
    <row r="67" spans="1:6" ht="22.5" x14ac:dyDescent="0.2">
      <c r="A67" s="25" t="s">
        <v>190</v>
      </c>
      <c r="B67" s="64" t="s">
        <v>155</v>
      </c>
      <c r="C67" s="27" t="s">
        <v>247</v>
      </c>
      <c r="D67" s="28">
        <v>47800</v>
      </c>
      <c r="E67" s="65">
        <v>2052.75</v>
      </c>
      <c r="F67" s="66">
        <f t="shared" si="1"/>
        <v>45747.25</v>
      </c>
    </row>
    <row r="68" spans="1:6" ht="56.25" x14ac:dyDescent="0.2">
      <c r="A68" s="25" t="s">
        <v>248</v>
      </c>
      <c r="B68" s="64" t="s">
        <v>155</v>
      </c>
      <c r="C68" s="27" t="s">
        <v>249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200</v>
      </c>
      <c r="B69" s="64" t="s">
        <v>155</v>
      </c>
      <c r="C69" s="27" t="s">
        <v>250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202</v>
      </c>
      <c r="B70" s="64" t="s">
        <v>155</v>
      </c>
      <c r="C70" s="27" t="s">
        <v>251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252</v>
      </c>
      <c r="B71" s="64" t="s">
        <v>155</v>
      </c>
      <c r="C71" s="27" t="s">
        <v>253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200</v>
      </c>
      <c r="B72" s="64" t="s">
        <v>155</v>
      </c>
      <c r="C72" s="27" t="s">
        <v>254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202</v>
      </c>
      <c r="B73" s="64" t="s">
        <v>155</v>
      </c>
      <c r="C73" s="27" t="s">
        <v>255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256</v>
      </c>
      <c r="B74" s="64" t="s">
        <v>155</v>
      </c>
      <c r="C74" s="27" t="s">
        <v>257</v>
      </c>
      <c r="D74" s="28">
        <v>2800</v>
      </c>
      <c r="E74" s="65">
        <v>2052.75</v>
      </c>
      <c r="F74" s="66">
        <f t="shared" si="1"/>
        <v>747.25</v>
      </c>
    </row>
    <row r="75" spans="1:6" x14ac:dyDescent="0.2">
      <c r="A75" s="25" t="s">
        <v>258</v>
      </c>
      <c r="B75" s="64" t="s">
        <v>155</v>
      </c>
      <c r="C75" s="27" t="s">
        <v>259</v>
      </c>
      <c r="D75" s="28">
        <v>2800</v>
      </c>
      <c r="E75" s="65">
        <v>2052.75</v>
      </c>
      <c r="F75" s="66">
        <f t="shared" si="1"/>
        <v>747.25</v>
      </c>
    </row>
    <row r="76" spans="1:6" x14ac:dyDescent="0.2">
      <c r="A76" s="25" t="s">
        <v>260</v>
      </c>
      <c r="B76" s="64" t="s">
        <v>155</v>
      </c>
      <c r="C76" s="27" t="s">
        <v>261</v>
      </c>
      <c r="D76" s="28">
        <v>2700</v>
      </c>
      <c r="E76" s="65">
        <v>2052.75</v>
      </c>
      <c r="F76" s="66">
        <f t="shared" si="1"/>
        <v>647.25</v>
      </c>
    </row>
    <row r="77" spans="1:6" x14ac:dyDescent="0.2">
      <c r="A77" s="25" t="s">
        <v>262</v>
      </c>
      <c r="B77" s="64" t="s">
        <v>155</v>
      </c>
      <c r="C77" s="27" t="s">
        <v>263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264</v>
      </c>
      <c r="B78" s="64" t="s">
        <v>155</v>
      </c>
      <c r="C78" s="27" t="s">
        <v>265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266</v>
      </c>
      <c r="B79" s="64" t="s">
        <v>155</v>
      </c>
      <c r="C79" s="27" t="s">
        <v>267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268</v>
      </c>
      <c r="B80" s="64" t="s">
        <v>155</v>
      </c>
      <c r="C80" s="27" t="s">
        <v>269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200</v>
      </c>
      <c r="B81" s="64" t="s">
        <v>155</v>
      </c>
      <c r="C81" s="27" t="s">
        <v>270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202</v>
      </c>
      <c r="B82" s="64" t="s">
        <v>155</v>
      </c>
      <c r="C82" s="27" t="s">
        <v>271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272</v>
      </c>
      <c r="B83" s="64" t="s">
        <v>155</v>
      </c>
      <c r="C83" s="27" t="s">
        <v>273</v>
      </c>
      <c r="D83" s="28">
        <v>33500</v>
      </c>
      <c r="E83" s="65">
        <v>19250</v>
      </c>
      <c r="F83" s="66">
        <f t="shared" si="2"/>
        <v>14250</v>
      </c>
    </row>
    <row r="84" spans="1:6" ht="33.75" x14ac:dyDescent="0.2">
      <c r="A84" s="25" t="s">
        <v>274</v>
      </c>
      <c r="B84" s="64" t="s">
        <v>155</v>
      </c>
      <c r="C84" s="27" t="s">
        <v>275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276</v>
      </c>
      <c r="B85" s="64" t="s">
        <v>155</v>
      </c>
      <c r="C85" s="27" t="s">
        <v>277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200</v>
      </c>
      <c r="B86" s="64" t="s">
        <v>155</v>
      </c>
      <c r="C86" s="27" t="s">
        <v>278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202</v>
      </c>
      <c r="B87" s="64" t="s">
        <v>155</v>
      </c>
      <c r="C87" s="27" t="s">
        <v>279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280</v>
      </c>
      <c r="B88" s="64" t="s">
        <v>155</v>
      </c>
      <c r="C88" s="27" t="s">
        <v>281</v>
      </c>
      <c r="D88" s="28">
        <v>33000</v>
      </c>
      <c r="E88" s="65">
        <v>19250</v>
      </c>
      <c r="F88" s="66">
        <f t="shared" si="2"/>
        <v>13750</v>
      </c>
    </row>
    <row r="89" spans="1:6" ht="146.25" x14ac:dyDescent="0.2">
      <c r="A89" s="67" t="s">
        <v>282</v>
      </c>
      <c r="B89" s="64" t="s">
        <v>155</v>
      </c>
      <c r="C89" s="27" t="s">
        <v>283</v>
      </c>
      <c r="D89" s="28">
        <v>33000</v>
      </c>
      <c r="E89" s="65">
        <v>19250</v>
      </c>
      <c r="F89" s="66">
        <f t="shared" si="2"/>
        <v>13750</v>
      </c>
    </row>
    <row r="90" spans="1:6" ht="22.5" x14ac:dyDescent="0.2">
      <c r="A90" s="25" t="s">
        <v>200</v>
      </c>
      <c r="B90" s="64" t="s">
        <v>155</v>
      </c>
      <c r="C90" s="27" t="s">
        <v>284</v>
      </c>
      <c r="D90" s="28">
        <v>33000</v>
      </c>
      <c r="E90" s="65">
        <v>19250</v>
      </c>
      <c r="F90" s="66">
        <f t="shared" si="2"/>
        <v>13750</v>
      </c>
    </row>
    <row r="91" spans="1:6" x14ac:dyDescent="0.2">
      <c r="A91" s="25" t="s">
        <v>202</v>
      </c>
      <c r="B91" s="64" t="s">
        <v>155</v>
      </c>
      <c r="C91" s="27" t="s">
        <v>285</v>
      </c>
      <c r="D91" s="28">
        <v>33000</v>
      </c>
      <c r="E91" s="65">
        <v>19250</v>
      </c>
      <c r="F91" s="66">
        <f t="shared" si="2"/>
        <v>13750</v>
      </c>
    </row>
    <row r="92" spans="1:6" ht="33.75" x14ac:dyDescent="0.2">
      <c r="A92" s="25" t="s">
        <v>228</v>
      </c>
      <c r="B92" s="64" t="s">
        <v>155</v>
      </c>
      <c r="C92" s="27" t="s">
        <v>286</v>
      </c>
      <c r="D92" s="28">
        <v>240000</v>
      </c>
      <c r="E92" s="65">
        <v>179619.28</v>
      </c>
      <c r="F92" s="66">
        <f t="shared" si="2"/>
        <v>60380.72</v>
      </c>
    </row>
    <row r="93" spans="1:6" x14ac:dyDescent="0.2">
      <c r="A93" s="25" t="s">
        <v>287</v>
      </c>
      <c r="B93" s="64" t="s">
        <v>155</v>
      </c>
      <c r="C93" s="27" t="s">
        <v>288</v>
      </c>
      <c r="D93" s="28">
        <v>240000</v>
      </c>
      <c r="E93" s="65">
        <v>179619.28</v>
      </c>
      <c r="F93" s="66">
        <f t="shared" si="2"/>
        <v>60380.72</v>
      </c>
    </row>
    <row r="94" spans="1:6" ht="67.5" x14ac:dyDescent="0.2">
      <c r="A94" s="25" t="s">
        <v>289</v>
      </c>
      <c r="B94" s="64" t="s">
        <v>155</v>
      </c>
      <c r="C94" s="27" t="s">
        <v>290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200</v>
      </c>
      <c r="B95" s="64" t="s">
        <v>155</v>
      </c>
      <c r="C95" s="27" t="s">
        <v>291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202</v>
      </c>
      <c r="B96" s="64" t="s">
        <v>155</v>
      </c>
      <c r="C96" s="27" t="s">
        <v>292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293</v>
      </c>
      <c r="B97" s="64" t="s">
        <v>155</v>
      </c>
      <c r="C97" s="27" t="s">
        <v>294</v>
      </c>
      <c r="D97" s="28">
        <v>210000</v>
      </c>
      <c r="E97" s="65">
        <v>150000</v>
      </c>
      <c r="F97" s="66">
        <f t="shared" si="2"/>
        <v>60000</v>
      </c>
    </row>
    <row r="98" spans="1:6" ht="22.5" x14ac:dyDescent="0.2">
      <c r="A98" s="25" t="s">
        <v>200</v>
      </c>
      <c r="B98" s="64" t="s">
        <v>155</v>
      </c>
      <c r="C98" s="27" t="s">
        <v>295</v>
      </c>
      <c r="D98" s="28">
        <v>210000</v>
      </c>
      <c r="E98" s="65">
        <v>150000</v>
      </c>
      <c r="F98" s="66">
        <f t="shared" si="2"/>
        <v>60000</v>
      </c>
    </row>
    <row r="99" spans="1:6" x14ac:dyDescent="0.2">
      <c r="A99" s="25" t="s">
        <v>202</v>
      </c>
      <c r="B99" s="64" t="s">
        <v>155</v>
      </c>
      <c r="C99" s="27" t="s">
        <v>296</v>
      </c>
      <c r="D99" s="28">
        <v>210000</v>
      </c>
      <c r="E99" s="65">
        <v>150000</v>
      </c>
      <c r="F99" s="66">
        <f t="shared" si="2"/>
        <v>60000</v>
      </c>
    </row>
    <row r="100" spans="1:6" ht="56.25" x14ac:dyDescent="0.2">
      <c r="A100" s="25" t="s">
        <v>297</v>
      </c>
      <c r="B100" s="64" t="s">
        <v>155</v>
      </c>
      <c r="C100" s="27" t="s">
        <v>298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258</v>
      </c>
      <c r="B101" s="64" t="s">
        <v>155</v>
      </c>
      <c r="C101" s="27" t="s">
        <v>299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262</v>
      </c>
      <c r="B102" s="64" t="s">
        <v>155</v>
      </c>
      <c r="C102" s="27" t="s">
        <v>300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301</v>
      </c>
      <c r="B103" s="53" t="s">
        <v>155</v>
      </c>
      <c r="C103" s="54" t="s">
        <v>302</v>
      </c>
      <c r="D103" s="55">
        <v>117600</v>
      </c>
      <c r="E103" s="56">
        <v>59995.99</v>
      </c>
      <c r="F103" s="57">
        <f t="shared" si="2"/>
        <v>57604.01</v>
      </c>
    </row>
    <row r="104" spans="1:6" x14ac:dyDescent="0.2">
      <c r="A104" s="25" t="s">
        <v>303</v>
      </c>
      <c r="B104" s="64" t="s">
        <v>155</v>
      </c>
      <c r="C104" s="27" t="s">
        <v>304</v>
      </c>
      <c r="D104" s="28">
        <v>117600</v>
      </c>
      <c r="E104" s="65">
        <v>59995.99</v>
      </c>
      <c r="F104" s="66">
        <f t="shared" si="2"/>
        <v>57604.01</v>
      </c>
    </row>
    <row r="105" spans="1:6" ht="33.75" x14ac:dyDescent="0.2">
      <c r="A105" s="25" t="s">
        <v>228</v>
      </c>
      <c r="B105" s="64" t="s">
        <v>155</v>
      </c>
      <c r="C105" s="27" t="s">
        <v>305</v>
      </c>
      <c r="D105" s="28">
        <v>117600</v>
      </c>
      <c r="E105" s="65">
        <v>59995.99</v>
      </c>
      <c r="F105" s="66">
        <f t="shared" si="2"/>
        <v>57604.01</v>
      </c>
    </row>
    <row r="106" spans="1:6" x14ac:dyDescent="0.2">
      <c r="A106" s="25" t="s">
        <v>287</v>
      </c>
      <c r="B106" s="64" t="s">
        <v>155</v>
      </c>
      <c r="C106" s="27" t="s">
        <v>306</v>
      </c>
      <c r="D106" s="28">
        <v>117600</v>
      </c>
      <c r="E106" s="65">
        <v>59995.99</v>
      </c>
      <c r="F106" s="66">
        <f t="shared" si="2"/>
        <v>57604.01</v>
      </c>
    </row>
    <row r="107" spans="1:6" ht="67.5" x14ac:dyDescent="0.2">
      <c r="A107" s="25" t="s">
        <v>307</v>
      </c>
      <c r="B107" s="64" t="s">
        <v>155</v>
      </c>
      <c r="C107" s="27" t="s">
        <v>308</v>
      </c>
      <c r="D107" s="28">
        <v>117600</v>
      </c>
      <c r="E107" s="65">
        <v>59995.99</v>
      </c>
      <c r="F107" s="66">
        <f t="shared" si="2"/>
        <v>57604.01</v>
      </c>
    </row>
    <row r="108" spans="1:6" ht="22.5" x14ac:dyDescent="0.2">
      <c r="A108" s="25" t="s">
        <v>182</v>
      </c>
      <c r="B108" s="64" t="s">
        <v>155</v>
      </c>
      <c r="C108" s="27" t="s">
        <v>309</v>
      </c>
      <c r="D108" s="28">
        <v>117600</v>
      </c>
      <c r="E108" s="65">
        <v>59995.99</v>
      </c>
      <c r="F108" s="66">
        <f t="shared" si="2"/>
        <v>57604.01</v>
      </c>
    </row>
    <row r="109" spans="1:6" ht="22.5" x14ac:dyDescent="0.2">
      <c r="A109" s="25" t="s">
        <v>184</v>
      </c>
      <c r="B109" s="64" t="s">
        <v>155</v>
      </c>
      <c r="C109" s="27" t="s">
        <v>310</v>
      </c>
      <c r="D109" s="28">
        <v>90300</v>
      </c>
      <c r="E109" s="65">
        <v>46933.71</v>
      </c>
      <c r="F109" s="66">
        <f t="shared" si="2"/>
        <v>43366.29</v>
      </c>
    </row>
    <row r="110" spans="1:6" ht="33.75" x14ac:dyDescent="0.2">
      <c r="A110" s="25" t="s">
        <v>188</v>
      </c>
      <c r="B110" s="64" t="s">
        <v>155</v>
      </c>
      <c r="C110" s="27" t="s">
        <v>311</v>
      </c>
      <c r="D110" s="28">
        <v>27300</v>
      </c>
      <c r="E110" s="65">
        <v>13062.28</v>
      </c>
      <c r="F110" s="66">
        <f t="shared" si="2"/>
        <v>14237.72</v>
      </c>
    </row>
    <row r="111" spans="1:6" ht="22.5" x14ac:dyDescent="0.2">
      <c r="A111" s="52" t="s">
        <v>312</v>
      </c>
      <c r="B111" s="53" t="s">
        <v>155</v>
      </c>
      <c r="C111" s="54" t="s">
        <v>313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314</v>
      </c>
      <c r="B112" s="64" t="s">
        <v>155</v>
      </c>
      <c r="C112" s="27" t="s">
        <v>315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238</v>
      </c>
      <c r="B113" s="64" t="s">
        <v>155</v>
      </c>
      <c r="C113" s="27" t="s">
        <v>316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317</v>
      </c>
      <c r="B114" s="64" t="s">
        <v>155</v>
      </c>
      <c r="C114" s="27" t="s">
        <v>318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319</v>
      </c>
      <c r="B115" s="64" t="s">
        <v>155</v>
      </c>
      <c r="C115" s="27" t="s">
        <v>320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200</v>
      </c>
      <c r="B116" s="64" t="s">
        <v>155</v>
      </c>
      <c r="C116" s="27" t="s">
        <v>321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202</v>
      </c>
      <c r="B117" s="64" t="s">
        <v>155</v>
      </c>
      <c r="C117" s="27" t="s">
        <v>322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323</v>
      </c>
      <c r="B118" s="64" t="s">
        <v>155</v>
      </c>
      <c r="C118" s="27" t="s">
        <v>324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200</v>
      </c>
      <c r="B119" s="64" t="s">
        <v>155</v>
      </c>
      <c r="C119" s="27" t="s">
        <v>325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202</v>
      </c>
      <c r="B120" s="64" t="s">
        <v>155</v>
      </c>
      <c r="C120" s="27" t="s">
        <v>326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327</v>
      </c>
      <c r="B121" s="64" t="s">
        <v>155</v>
      </c>
      <c r="C121" s="27" t="s">
        <v>328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200</v>
      </c>
      <c r="B122" s="64" t="s">
        <v>155</v>
      </c>
      <c r="C122" s="27" t="s">
        <v>329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202</v>
      </c>
      <c r="B123" s="64" t="s">
        <v>155</v>
      </c>
      <c r="C123" s="27" t="s">
        <v>330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331</v>
      </c>
      <c r="B124" s="53" t="s">
        <v>155</v>
      </c>
      <c r="C124" s="54" t="s">
        <v>332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333</v>
      </c>
      <c r="B125" s="64" t="s">
        <v>155</v>
      </c>
      <c r="C125" s="27" t="s">
        <v>334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228</v>
      </c>
      <c r="B126" s="64" t="s">
        <v>155</v>
      </c>
      <c r="C126" s="27" t="s">
        <v>335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287</v>
      </c>
      <c r="B127" s="64" t="s">
        <v>155</v>
      </c>
      <c r="C127" s="27" t="s">
        <v>336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293</v>
      </c>
      <c r="B128" s="64" t="s">
        <v>155</v>
      </c>
      <c r="C128" s="27" t="s">
        <v>337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200</v>
      </c>
      <c r="B129" s="64" t="s">
        <v>155</v>
      </c>
      <c r="C129" s="27" t="s">
        <v>338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202</v>
      </c>
      <c r="B130" s="64" t="s">
        <v>155</v>
      </c>
      <c r="C130" s="27" t="s">
        <v>339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340</v>
      </c>
      <c r="B131" s="53" t="s">
        <v>155</v>
      </c>
      <c r="C131" s="54" t="s">
        <v>341</v>
      </c>
      <c r="D131" s="55">
        <v>4353500</v>
      </c>
      <c r="E131" s="56">
        <v>1204591.17</v>
      </c>
      <c r="F131" s="57">
        <f t="shared" si="3"/>
        <v>3148908.83</v>
      </c>
    </row>
    <row r="132" spans="1:6" x14ac:dyDescent="0.2">
      <c r="A132" s="25" t="s">
        <v>342</v>
      </c>
      <c r="B132" s="64" t="s">
        <v>155</v>
      </c>
      <c r="C132" s="27" t="s">
        <v>343</v>
      </c>
      <c r="D132" s="28">
        <v>4353500</v>
      </c>
      <c r="E132" s="65">
        <v>1204591.17</v>
      </c>
      <c r="F132" s="66">
        <f t="shared" si="3"/>
        <v>3148908.83</v>
      </c>
    </row>
    <row r="133" spans="1:6" ht="45" x14ac:dyDescent="0.2">
      <c r="A133" s="25" t="s">
        <v>163</v>
      </c>
      <c r="B133" s="64" t="s">
        <v>155</v>
      </c>
      <c r="C133" s="27" t="s">
        <v>344</v>
      </c>
      <c r="D133" s="28">
        <v>1998000</v>
      </c>
      <c r="E133" s="65">
        <v>849591.17</v>
      </c>
      <c r="F133" s="66">
        <f t="shared" si="3"/>
        <v>1148408.83</v>
      </c>
    </row>
    <row r="134" spans="1:6" x14ac:dyDescent="0.2">
      <c r="A134" s="25" t="s">
        <v>165</v>
      </c>
      <c r="B134" s="64" t="s">
        <v>155</v>
      </c>
      <c r="C134" s="27" t="s">
        <v>345</v>
      </c>
      <c r="D134" s="28">
        <v>1998000</v>
      </c>
      <c r="E134" s="65">
        <v>849591.17</v>
      </c>
      <c r="F134" s="66">
        <f t="shared" si="3"/>
        <v>1148408.83</v>
      </c>
    </row>
    <row r="135" spans="1:6" ht="67.5" x14ac:dyDescent="0.2">
      <c r="A135" s="67" t="s">
        <v>346</v>
      </c>
      <c r="B135" s="64" t="s">
        <v>155</v>
      </c>
      <c r="C135" s="27" t="s">
        <v>347</v>
      </c>
      <c r="D135" s="28">
        <v>750000</v>
      </c>
      <c r="E135" s="65">
        <v>576493.17000000004</v>
      </c>
      <c r="F135" s="66">
        <f t="shared" si="3"/>
        <v>173506.82999999996</v>
      </c>
    </row>
    <row r="136" spans="1:6" ht="22.5" x14ac:dyDescent="0.2">
      <c r="A136" s="25" t="s">
        <v>200</v>
      </c>
      <c r="B136" s="64" t="s">
        <v>155</v>
      </c>
      <c r="C136" s="27" t="s">
        <v>348</v>
      </c>
      <c r="D136" s="28">
        <v>750000</v>
      </c>
      <c r="E136" s="65">
        <v>576493.17000000004</v>
      </c>
      <c r="F136" s="66">
        <f t="shared" si="3"/>
        <v>173506.82999999996</v>
      </c>
    </row>
    <row r="137" spans="1:6" x14ac:dyDescent="0.2">
      <c r="A137" s="25" t="s">
        <v>202</v>
      </c>
      <c r="B137" s="64" t="s">
        <v>155</v>
      </c>
      <c r="C137" s="27" t="s">
        <v>349</v>
      </c>
      <c r="D137" s="28">
        <v>750000</v>
      </c>
      <c r="E137" s="65">
        <v>576493.17000000004</v>
      </c>
      <c r="F137" s="66">
        <f t="shared" si="3"/>
        <v>173506.82999999996</v>
      </c>
    </row>
    <row r="138" spans="1:6" ht="67.5" x14ac:dyDescent="0.2">
      <c r="A138" s="25" t="s">
        <v>350</v>
      </c>
      <c r="B138" s="64" t="s">
        <v>155</v>
      </c>
      <c r="C138" s="27" t="s">
        <v>351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200</v>
      </c>
      <c r="B139" s="64" t="s">
        <v>155</v>
      </c>
      <c r="C139" s="27" t="s">
        <v>352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202</v>
      </c>
      <c r="B140" s="64" t="s">
        <v>155</v>
      </c>
      <c r="C140" s="27" t="s">
        <v>353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354</v>
      </c>
      <c r="B141" s="64" t="s">
        <v>155</v>
      </c>
      <c r="C141" s="27" t="s">
        <v>355</v>
      </c>
      <c r="D141" s="28">
        <v>65000</v>
      </c>
      <c r="E141" s="65">
        <v>15417.57</v>
      </c>
      <c r="F141" s="66">
        <f t="shared" si="3"/>
        <v>49582.43</v>
      </c>
    </row>
    <row r="142" spans="1:6" ht="22.5" x14ac:dyDescent="0.2">
      <c r="A142" s="25" t="s">
        <v>200</v>
      </c>
      <c r="B142" s="64" t="s">
        <v>155</v>
      </c>
      <c r="C142" s="27" t="s">
        <v>356</v>
      </c>
      <c r="D142" s="28">
        <v>65000</v>
      </c>
      <c r="E142" s="65">
        <v>15417.57</v>
      </c>
      <c r="F142" s="66">
        <f t="shared" si="3"/>
        <v>49582.43</v>
      </c>
    </row>
    <row r="143" spans="1:6" x14ac:dyDescent="0.2">
      <c r="A143" s="25" t="s">
        <v>202</v>
      </c>
      <c r="B143" s="64" t="s">
        <v>155</v>
      </c>
      <c r="C143" s="27" t="s">
        <v>357</v>
      </c>
      <c r="D143" s="28">
        <v>65000</v>
      </c>
      <c r="E143" s="65">
        <v>15417.57</v>
      </c>
      <c r="F143" s="66">
        <f t="shared" ref="F143:F174" si="4">IF(OR(D143="-",IF(E143="-",0,E143)&gt;=IF(D143="-",0,D143)),"-",IF(D143="-",0,D143)-IF(E143="-",0,E143))</f>
        <v>49582.43</v>
      </c>
    </row>
    <row r="144" spans="1:6" ht="78.75" x14ac:dyDescent="0.2">
      <c r="A144" s="67" t="s">
        <v>358</v>
      </c>
      <c r="B144" s="64" t="s">
        <v>155</v>
      </c>
      <c r="C144" s="27" t="s">
        <v>359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200</v>
      </c>
      <c r="B145" s="64" t="s">
        <v>155</v>
      </c>
      <c r="C145" s="27" t="s">
        <v>360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202</v>
      </c>
      <c r="B146" s="64" t="s">
        <v>155</v>
      </c>
      <c r="C146" s="27" t="s">
        <v>361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362</v>
      </c>
      <c r="B147" s="64" t="s">
        <v>155</v>
      </c>
      <c r="C147" s="27" t="s">
        <v>363</v>
      </c>
      <c r="D147" s="28">
        <v>718000</v>
      </c>
      <c r="E147" s="65">
        <v>256987.43</v>
      </c>
      <c r="F147" s="66">
        <f t="shared" si="4"/>
        <v>461012.57</v>
      </c>
    </row>
    <row r="148" spans="1:6" ht="22.5" x14ac:dyDescent="0.2">
      <c r="A148" s="25" t="s">
        <v>200</v>
      </c>
      <c r="B148" s="64" t="s">
        <v>155</v>
      </c>
      <c r="C148" s="27" t="s">
        <v>364</v>
      </c>
      <c r="D148" s="28">
        <v>718000</v>
      </c>
      <c r="E148" s="65">
        <v>256987.43</v>
      </c>
      <c r="F148" s="66">
        <f t="shared" si="4"/>
        <v>461012.57</v>
      </c>
    </row>
    <row r="149" spans="1:6" x14ac:dyDescent="0.2">
      <c r="A149" s="25" t="s">
        <v>202</v>
      </c>
      <c r="B149" s="64" t="s">
        <v>155</v>
      </c>
      <c r="C149" s="27" t="s">
        <v>365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366</v>
      </c>
      <c r="B150" s="64" t="s">
        <v>155</v>
      </c>
      <c r="C150" s="27" t="s">
        <v>367</v>
      </c>
      <c r="D150" s="28">
        <v>589383.67000000004</v>
      </c>
      <c r="E150" s="65">
        <v>256987.43</v>
      </c>
      <c r="F150" s="66">
        <f t="shared" si="4"/>
        <v>332396.24000000005</v>
      </c>
    </row>
    <row r="151" spans="1:6" ht="45" x14ac:dyDescent="0.2">
      <c r="A151" s="25" t="s">
        <v>368</v>
      </c>
      <c r="B151" s="64" t="s">
        <v>155</v>
      </c>
      <c r="C151" s="27" t="s">
        <v>369</v>
      </c>
      <c r="D151" s="28">
        <v>2355500</v>
      </c>
      <c r="E151" s="65">
        <v>355000</v>
      </c>
      <c r="F151" s="66">
        <f t="shared" si="4"/>
        <v>2000500</v>
      </c>
    </row>
    <row r="152" spans="1:6" ht="22.5" x14ac:dyDescent="0.2">
      <c r="A152" s="25" t="s">
        <v>370</v>
      </c>
      <c r="B152" s="64" t="s">
        <v>155</v>
      </c>
      <c r="C152" s="27" t="s">
        <v>371</v>
      </c>
      <c r="D152" s="28">
        <v>2355500</v>
      </c>
      <c r="E152" s="65">
        <v>355000</v>
      </c>
      <c r="F152" s="66">
        <f t="shared" si="4"/>
        <v>2000500</v>
      </c>
    </row>
    <row r="153" spans="1:6" ht="78.75" x14ac:dyDescent="0.2">
      <c r="A153" s="67" t="s">
        <v>372</v>
      </c>
      <c r="B153" s="64" t="s">
        <v>155</v>
      </c>
      <c r="C153" s="27" t="s">
        <v>373</v>
      </c>
      <c r="D153" s="28">
        <v>2355500</v>
      </c>
      <c r="E153" s="65">
        <v>355000</v>
      </c>
      <c r="F153" s="66">
        <f t="shared" si="4"/>
        <v>2000500</v>
      </c>
    </row>
    <row r="154" spans="1:6" ht="22.5" x14ac:dyDescent="0.2">
      <c r="A154" s="25" t="s">
        <v>200</v>
      </c>
      <c r="B154" s="64" t="s">
        <v>155</v>
      </c>
      <c r="C154" s="27" t="s">
        <v>374</v>
      </c>
      <c r="D154" s="28">
        <v>2355500</v>
      </c>
      <c r="E154" s="65">
        <v>355000</v>
      </c>
      <c r="F154" s="66">
        <f t="shared" si="4"/>
        <v>2000500</v>
      </c>
    </row>
    <row r="155" spans="1:6" x14ac:dyDescent="0.2">
      <c r="A155" s="25" t="s">
        <v>202</v>
      </c>
      <c r="B155" s="64" t="s">
        <v>155</v>
      </c>
      <c r="C155" s="27" t="s">
        <v>375</v>
      </c>
      <c r="D155" s="28">
        <v>2355500</v>
      </c>
      <c r="E155" s="65">
        <v>355000</v>
      </c>
      <c r="F155" s="66">
        <f t="shared" si="4"/>
        <v>2000500</v>
      </c>
    </row>
    <row r="156" spans="1:6" x14ac:dyDescent="0.2">
      <c r="A156" s="52" t="s">
        <v>376</v>
      </c>
      <c r="B156" s="53" t="s">
        <v>155</v>
      </c>
      <c r="C156" s="54" t="s">
        <v>377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378</v>
      </c>
      <c r="B157" s="64" t="s">
        <v>155</v>
      </c>
      <c r="C157" s="27" t="s">
        <v>379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176</v>
      </c>
      <c r="B158" s="64" t="s">
        <v>155</v>
      </c>
      <c r="C158" s="27" t="s">
        <v>380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381</v>
      </c>
      <c r="B159" s="64" t="s">
        <v>155</v>
      </c>
      <c r="C159" s="27" t="s">
        <v>382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383</v>
      </c>
      <c r="B160" s="64" t="s">
        <v>155</v>
      </c>
      <c r="C160" s="27" t="s">
        <v>384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200</v>
      </c>
      <c r="B161" s="64" t="s">
        <v>155</v>
      </c>
      <c r="C161" s="27" t="s">
        <v>385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202</v>
      </c>
      <c r="B162" s="64" t="s">
        <v>155</v>
      </c>
      <c r="C162" s="27" t="s">
        <v>386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264</v>
      </c>
      <c r="B163" s="64" t="s">
        <v>155</v>
      </c>
      <c r="C163" s="27" t="s">
        <v>387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266</v>
      </c>
      <c r="B164" s="64" t="s">
        <v>155</v>
      </c>
      <c r="C164" s="27" t="s">
        <v>388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268</v>
      </c>
      <c r="B165" s="64" t="s">
        <v>155</v>
      </c>
      <c r="C165" s="27" t="s">
        <v>389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200</v>
      </c>
      <c r="B166" s="64" t="s">
        <v>155</v>
      </c>
      <c r="C166" s="27" t="s">
        <v>390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202</v>
      </c>
      <c r="B167" s="64" t="s">
        <v>155</v>
      </c>
      <c r="C167" s="27" t="s">
        <v>391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272</v>
      </c>
      <c r="B168" s="64" t="s">
        <v>155</v>
      </c>
      <c r="C168" s="27" t="s">
        <v>392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274</v>
      </c>
      <c r="B169" s="64" t="s">
        <v>155</v>
      </c>
      <c r="C169" s="27" t="s">
        <v>393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276</v>
      </c>
      <c r="B170" s="64" t="s">
        <v>155</v>
      </c>
      <c r="C170" s="27" t="s">
        <v>394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200</v>
      </c>
      <c r="B171" s="64" t="s">
        <v>155</v>
      </c>
      <c r="C171" s="27" t="s">
        <v>395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202</v>
      </c>
      <c r="B172" s="64" t="s">
        <v>155</v>
      </c>
      <c r="C172" s="27" t="s">
        <v>396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397</v>
      </c>
      <c r="B173" s="53" t="s">
        <v>155</v>
      </c>
      <c r="C173" s="54" t="s">
        <v>398</v>
      </c>
      <c r="D173" s="55">
        <v>5561600</v>
      </c>
      <c r="E173" s="56">
        <v>3332381.73</v>
      </c>
      <c r="F173" s="57">
        <f t="shared" si="4"/>
        <v>2229218.27</v>
      </c>
    </row>
    <row r="174" spans="1:6" x14ac:dyDescent="0.2">
      <c r="A174" s="25" t="s">
        <v>399</v>
      </c>
      <c r="B174" s="64" t="s">
        <v>155</v>
      </c>
      <c r="C174" s="27" t="s">
        <v>400</v>
      </c>
      <c r="D174" s="28">
        <v>5561600</v>
      </c>
      <c r="E174" s="65">
        <v>3332381.73</v>
      </c>
      <c r="F174" s="66">
        <f t="shared" si="4"/>
        <v>2229218.27</v>
      </c>
    </row>
    <row r="175" spans="1:6" ht="22.5" x14ac:dyDescent="0.2">
      <c r="A175" s="25" t="s">
        <v>401</v>
      </c>
      <c r="B175" s="64" t="s">
        <v>155</v>
      </c>
      <c r="C175" s="27" t="s">
        <v>402</v>
      </c>
      <c r="D175" s="28">
        <v>5211600</v>
      </c>
      <c r="E175" s="65">
        <v>2982381.73</v>
      </c>
      <c r="F175" s="66">
        <f t="shared" ref="F175:F194" si="5">IF(OR(D175="-",IF(E175="-",0,E175)&gt;=IF(D175="-",0,D175)),"-",IF(D175="-",0,D175)-IF(E175="-",0,E175))</f>
        <v>2229218.27</v>
      </c>
    </row>
    <row r="176" spans="1:6" ht="22.5" x14ac:dyDescent="0.2">
      <c r="A176" s="25" t="s">
        <v>403</v>
      </c>
      <c r="B176" s="64" t="s">
        <v>155</v>
      </c>
      <c r="C176" s="27" t="s">
        <v>404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405</v>
      </c>
      <c r="B177" s="64" t="s">
        <v>155</v>
      </c>
      <c r="C177" s="27" t="s">
        <v>406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200</v>
      </c>
      <c r="B178" s="64" t="s">
        <v>155</v>
      </c>
      <c r="C178" s="27" t="s">
        <v>407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202</v>
      </c>
      <c r="B179" s="64" t="s">
        <v>155</v>
      </c>
      <c r="C179" s="27" t="s">
        <v>408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409</v>
      </c>
      <c r="B180" s="64" t="s">
        <v>155</v>
      </c>
      <c r="C180" s="27" t="s">
        <v>410</v>
      </c>
      <c r="D180" s="28">
        <v>5181600</v>
      </c>
      <c r="E180" s="65">
        <v>2982381.73</v>
      </c>
      <c r="F180" s="66">
        <f t="shared" si="5"/>
        <v>2199218.27</v>
      </c>
    </row>
    <row r="181" spans="1:6" ht="45" x14ac:dyDescent="0.2">
      <c r="A181" s="25" t="s">
        <v>411</v>
      </c>
      <c r="B181" s="64" t="s">
        <v>155</v>
      </c>
      <c r="C181" s="27" t="s">
        <v>412</v>
      </c>
      <c r="D181" s="28">
        <v>5181600</v>
      </c>
      <c r="E181" s="65">
        <v>2982381.73</v>
      </c>
      <c r="F181" s="66">
        <f t="shared" si="5"/>
        <v>2199218.27</v>
      </c>
    </row>
    <row r="182" spans="1:6" x14ac:dyDescent="0.2">
      <c r="A182" s="25" t="s">
        <v>413</v>
      </c>
      <c r="B182" s="64" t="s">
        <v>155</v>
      </c>
      <c r="C182" s="27" t="s">
        <v>414</v>
      </c>
      <c r="D182" s="28">
        <v>4077600</v>
      </c>
      <c r="E182" s="65">
        <v>2586180.7200000002</v>
      </c>
      <c r="F182" s="66">
        <f t="shared" si="5"/>
        <v>1491419.2799999998</v>
      </c>
    </row>
    <row r="183" spans="1:6" x14ac:dyDescent="0.2">
      <c r="A183" s="25" t="s">
        <v>415</v>
      </c>
      <c r="B183" s="64" t="s">
        <v>155</v>
      </c>
      <c r="C183" s="27" t="s">
        <v>416</v>
      </c>
      <c r="D183" s="28">
        <v>3131800</v>
      </c>
      <c r="E183" s="65">
        <v>2034688.29</v>
      </c>
      <c r="F183" s="66">
        <f t="shared" si="5"/>
        <v>1097111.71</v>
      </c>
    </row>
    <row r="184" spans="1:6" ht="33.75" x14ac:dyDescent="0.2">
      <c r="A184" s="25" t="s">
        <v>417</v>
      </c>
      <c r="B184" s="64" t="s">
        <v>155</v>
      </c>
      <c r="C184" s="27" t="s">
        <v>418</v>
      </c>
      <c r="D184" s="28">
        <v>945800</v>
      </c>
      <c r="E184" s="65">
        <v>551492.43000000005</v>
      </c>
      <c r="F184" s="66">
        <f t="shared" si="5"/>
        <v>394307.56999999995</v>
      </c>
    </row>
    <row r="185" spans="1:6" ht="22.5" x14ac:dyDescent="0.2">
      <c r="A185" s="25" t="s">
        <v>200</v>
      </c>
      <c r="B185" s="64" t="s">
        <v>155</v>
      </c>
      <c r="C185" s="27" t="s">
        <v>419</v>
      </c>
      <c r="D185" s="28">
        <v>1103700</v>
      </c>
      <c r="E185" s="65">
        <v>396025.73</v>
      </c>
      <c r="F185" s="66">
        <f t="shared" si="5"/>
        <v>707674.27</v>
      </c>
    </row>
    <row r="186" spans="1:6" x14ac:dyDescent="0.2">
      <c r="A186" s="25" t="s">
        <v>202</v>
      </c>
      <c r="B186" s="64" t="s">
        <v>155</v>
      </c>
      <c r="C186" s="27" t="s">
        <v>420</v>
      </c>
      <c r="D186" s="28">
        <v>579600</v>
      </c>
      <c r="E186" s="65">
        <v>185619.65</v>
      </c>
      <c r="F186" s="66">
        <f t="shared" si="5"/>
        <v>393980.35</v>
      </c>
    </row>
    <row r="187" spans="1:6" x14ac:dyDescent="0.2">
      <c r="A187" s="25" t="s">
        <v>366</v>
      </c>
      <c r="B187" s="64" t="s">
        <v>155</v>
      </c>
      <c r="C187" s="27" t="s">
        <v>421</v>
      </c>
      <c r="D187" s="28">
        <v>524100</v>
      </c>
      <c r="E187" s="65">
        <v>210406.08</v>
      </c>
      <c r="F187" s="66">
        <f t="shared" si="5"/>
        <v>313693.92000000004</v>
      </c>
    </row>
    <row r="188" spans="1:6" x14ac:dyDescent="0.2">
      <c r="A188" s="25" t="s">
        <v>258</v>
      </c>
      <c r="B188" s="64" t="s">
        <v>155</v>
      </c>
      <c r="C188" s="27" t="s">
        <v>422</v>
      </c>
      <c r="D188" s="28">
        <v>300</v>
      </c>
      <c r="E188" s="65">
        <v>175.28</v>
      </c>
      <c r="F188" s="66">
        <f t="shared" si="5"/>
        <v>124.72</v>
      </c>
    </row>
    <row r="189" spans="1:6" x14ac:dyDescent="0.2">
      <c r="A189" s="25" t="s">
        <v>262</v>
      </c>
      <c r="B189" s="64" t="s">
        <v>155</v>
      </c>
      <c r="C189" s="27" t="s">
        <v>423</v>
      </c>
      <c r="D189" s="28">
        <v>300</v>
      </c>
      <c r="E189" s="65">
        <v>175.28</v>
      </c>
      <c r="F189" s="66">
        <f t="shared" si="5"/>
        <v>124.72</v>
      </c>
    </row>
    <row r="190" spans="1:6" ht="33.75" x14ac:dyDescent="0.2">
      <c r="A190" s="25" t="s">
        <v>424</v>
      </c>
      <c r="B190" s="64" t="s">
        <v>155</v>
      </c>
      <c r="C190" s="27" t="s">
        <v>425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426</v>
      </c>
      <c r="B191" s="64" t="s">
        <v>155</v>
      </c>
      <c r="C191" s="27" t="s">
        <v>427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428</v>
      </c>
      <c r="B192" s="64" t="s">
        <v>155</v>
      </c>
      <c r="C192" s="27" t="s">
        <v>429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200</v>
      </c>
      <c r="B193" s="64" t="s">
        <v>155</v>
      </c>
      <c r="C193" s="27" t="s">
        <v>430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202</v>
      </c>
      <c r="B194" s="64" t="s">
        <v>155</v>
      </c>
      <c r="C194" s="27" t="s">
        <v>431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432</v>
      </c>
      <c r="B196" s="73" t="s">
        <v>433</v>
      </c>
      <c r="C196" s="74" t="s">
        <v>156</v>
      </c>
      <c r="D196" s="75">
        <v>764100</v>
      </c>
      <c r="E196" s="75">
        <v>3509179.37</v>
      </c>
      <c r="F196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156</v>
      </c>
      <c r="D12" s="81">
        <v>-764100</v>
      </c>
      <c r="E12" s="81">
        <v>-3509179.37</v>
      </c>
      <c r="F12" s="82" t="s">
        <v>156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156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>
        <v>-764100</v>
      </c>
      <c r="E18" s="81">
        <v>-3509179.37</v>
      </c>
      <c r="F18" s="82">
        <v>2745079.37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>
        <v>-764100</v>
      </c>
      <c r="E19" s="81">
        <v>-3509179.37</v>
      </c>
      <c r="F19" s="82">
        <v>2745079.37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-19265000</v>
      </c>
      <c r="E20" s="81">
        <v>-13684454.380000001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-19265000</v>
      </c>
      <c r="E21" s="28">
        <v>-13684454.380000001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18500900</v>
      </c>
      <c r="E22" s="81">
        <v>10175275.01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18500900</v>
      </c>
      <c r="E23" s="28">
        <v>10175275.01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19</v>
      </c>
    </row>
    <row r="11" spans="1:2" x14ac:dyDescent="0.2">
      <c r="A11" t="s">
        <v>477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rep:2.55.0.289</dc:description>
  <cp:lastModifiedBy>RgSpAdmin</cp:lastModifiedBy>
  <cp:lastPrinted>2023-09-01T08:15:16Z</cp:lastPrinted>
  <dcterms:created xsi:type="dcterms:W3CDTF">2023-09-01T08:15:24Z</dcterms:created>
  <dcterms:modified xsi:type="dcterms:W3CDTF">2023-09-01T13:34:05Z</dcterms:modified>
</cp:coreProperties>
</file>