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<sst xmlns="http://schemas.openxmlformats.org/spreadsheetml/2006/main" count="884" uniqueCount="462">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</sst>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15837100</v>
      </c>
      <c r="E19" s="29">
        <v>7274068.6399999997</v>
      </c>
      <c r="F19" s="28">
        <f>IF(OR(D19="-",IF(E19="-",0,E19)&gt;=IF(D19="-",0,D19)),"-",IF(D19="-",0,D19)-IF(E19="-",0,E19))</f>
        <v>8563031.3599999994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10889000</v>
      </c>
      <c r="E21" s="38">
        <v>6047786.9400000004</v>
      </c>
      <c r="F21" s="39">
        <f t="shared" ref="F21:F52" si="0">IF(OR(D21="-",IF(E21="-",0,E21)&gt;=IF(D21="-",0,D21)),"-",IF(D21="-",0,D21)-IF(E21="-",0,E21))</f>
        <v>4841213.0599999996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235400</v>
      </c>
      <c r="E22" s="38">
        <v>80181.570000000007</v>
      </c>
      <c r="F22" s="39">
        <f t="shared" si="0"/>
        <v>155218.43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235400</v>
      </c>
      <c r="E23" s="38">
        <v>80181.570000000007</v>
      </c>
      <c r="F23" s="39">
        <f t="shared" si="0"/>
        <v>155218.43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81148.11</v>
      </c>
      <c r="F24" s="39">
        <f t="shared" si="0"/>
        <v>149051.89000000001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81146.509999999995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900</v>
      </c>
      <c r="E27" s="38" t="s">
        <v>45</v>
      </c>
      <c r="F27" s="39">
        <f t="shared" si="0"/>
        <v>900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4300</v>
      </c>
      <c r="E28" s="38">
        <v>-966.54</v>
      </c>
      <c r="F28" s="39">
        <f t="shared" si="0"/>
        <v>5266.54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-966.54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5814300</v>
      </c>
      <c r="E30" s="38">
        <v>5365875.78</v>
      </c>
      <c r="F30" s="39">
        <f t="shared" si="0"/>
        <v>448424.21999999974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5814300</v>
      </c>
      <c r="E31" s="38">
        <v>5365875.78</v>
      </c>
      <c r="F31" s="39">
        <f t="shared" si="0"/>
        <v>448424.21999999974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5814300</v>
      </c>
      <c r="E32" s="38">
        <v>5365875.78</v>
      </c>
      <c r="F32" s="39">
        <f t="shared" si="0"/>
        <v>448424.21999999974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5365875.78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4267000</v>
      </c>
      <c r="E34" s="38">
        <v>-3939.44</v>
      </c>
      <c r="F34" s="39">
        <f t="shared" si="0"/>
        <v>4270939.4400000004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242800</v>
      </c>
      <c r="E35" s="38">
        <v>3278.78</v>
      </c>
      <c r="F35" s="39">
        <f t="shared" si="0"/>
        <v>239521.22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242800</v>
      </c>
      <c r="E36" s="38">
        <v>3278.78</v>
      </c>
      <c r="F36" s="39">
        <f t="shared" si="0"/>
        <v>239521.22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3278.78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4024200</v>
      </c>
      <c r="E38" s="38">
        <v>-7218.22</v>
      </c>
      <c r="F38" s="39">
        <f t="shared" si="0"/>
        <v>4031418.22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159900</v>
      </c>
      <c r="E39" s="38">
        <v>29922</v>
      </c>
      <c r="F39" s="39">
        <f t="shared" si="0"/>
        <v>129978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159900</v>
      </c>
      <c r="E40" s="38">
        <v>29922</v>
      </c>
      <c r="F40" s="39">
        <f t="shared" si="0"/>
        <v>129978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3864300</v>
      </c>
      <c r="E41" s="38">
        <v>-37140.22</v>
      </c>
      <c r="F41" s="39">
        <f t="shared" si="0"/>
        <v>3901440.22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3864300</v>
      </c>
      <c r="E42" s="38">
        <v>-37140.22</v>
      </c>
      <c r="F42" s="39">
        <f t="shared" si="0"/>
        <v>3901440.22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557000</v>
      </c>
      <c r="E43" s="38">
        <v>250933.27</v>
      </c>
      <c r="F43" s="39">
        <f t="shared" si="0"/>
        <v>306066.73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557000</v>
      </c>
      <c r="E44" s="38">
        <v>250933.27</v>
      </c>
      <c r="F44" s="39">
        <f t="shared" si="0"/>
        <v>306066.73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>
        <v>343000</v>
      </c>
      <c r="E45" s="38">
        <v>214995.43</v>
      </c>
      <c r="F45" s="39">
        <f t="shared" si="0"/>
        <v>128004.57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343000</v>
      </c>
      <c r="E46" s="38">
        <v>214995.43</v>
      </c>
      <c r="F46" s="39">
        <f t="shared" si="0"/>
        <v>128004.57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23100</v>
      </c>
      <c r="E47" s="38">
        <v>4128</v>
      </c>
      <c r="F47" s="39">
        <f t="shared" si="0"/>
        <v>18972</v>
      </c>
    </row>
    <row r="48" spans="1:6" ht="56.25" x14ac:dyDescent="0.2">
      <c r="A48" s="35" t="s">
        <v>89</v>
      </c>
      <c r="B48" s="36" t="s">
        <v>32</v>
      </c>
      <c r="C48" s="37" t="s">
        <v>90</v>
      </c>
      <c r="D48" s="38">
        <v>23100</v>
      </c>
      <c r="E48" s="38">
        <v>4128</v>
      </c>
      <c r="F48" s="39">
        <f t="shared" si="0"/>
        <v>18972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190900</v>
      </c>
      <c r="E49" s="38">
        <v>31809.84</v>
      </c>
      <c r="F49" s="39">
        <f t="shared" si="0"/>
        <v>159090.16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190900</v>
      </c>
      <c r="E50" s="38">
        <v>31809.84</v>
      </c>
      <c r="F50" s="39">
        <f t="shared" si="0"/>
        <v>159090.16</v>
      </c>
    </row>
    <row r="51" spans="1:6" ht="22.5" x14ac:dyDescent="0.2">
      <c r="A51" s="35" t="s">
        <v>95</v>
      </c>
      <c r="B51" s="36" t="s">
        <v>32</v>
      </c>
      <c r="C51" s="37" t="s">
        <v>96</v>
      </c>
      <c r="D51" s="38">
        <v>15300</v>
      </c>
      <c r="E51" s="38">
        <v>12535.76</v>
      </c>
      <c r="F51" s="39">
        <f t="shared" si="0"/>
        <v>2764.24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15300</v>
      </c>
      <c r="E52" s="38">
        <v>12535.76</v>
      </c>
      <c r="F52" s="39">
        <f t="shared" si="0"/>
        <v>2764.24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15300</v>
      </c>
      <c r="E53" s="38">
        <v>12535.76</v>
      </c>
      <c r="F53" s="39">
        <f t="shared" ref="F53:F84" si="1">IF(OR(D53="-",IF(E53="-",0,E53)&gt;=IF(D53="-",0,D53)),"-",IF(D53="-",0,D53)-IF(E53="-",0,E53))</f>
        <v>2764.24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15300</v>
      </c>
      <c r="E54" s="38">
        <v>12535.76</v>
      </c>
      <c r="F54" s="39">
        <f t="shared" si="1"/>
        <v>2764.24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342200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342200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342200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342200</v>
      </c>
      <c r="F58" s="39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4948100</v>
      </c>
      <c r="E59" s="38">
        <v>1226281.7</v>
      </c>
      <c r="F59" s="39">
        <f t="shared" si="1"/>
        <v>3721818.3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4948100</v>
      </c>
      <c r="E60" s="38">
        <v>1226281.7</v>
      </c>
      <c r="F60" s="39">
        <f t="shared" si="1"/>
        <v>3721818.3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4830300</v>
      </c>
      <c r="E61" s="38">
        <v>1207600</v>
      </c>
      <c r="F61" s="39">
        <f t="shared" si="1"/>
        <v>3622700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4483700</v>
      </c>
      <c r="E62" s="38">
        <v>1120900</v>
      </c>
      <c r="F62" s="39">
        <f t="shared" si="1"/>
        <v>3362800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4483700</v>
      </c>
      <c r="E63" s="38">
        <v>1120900</v>
      </c>
      <c r="F63" s="39">
        <f t="shared" si="1"/>
        <v>3362800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346600</v>
      </c>
      <c r="E64" s="38">
        <v>86700</v>
      </c>
      <c r="F64" s="39">
        <f t="shared" si="1"/>
        <v>259900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346600</v>
      </c>
      <c r="E65" s="38">
        <v>86700</v>
      </c>
      <c r="F65" s="39">
        <f t="shared" si="1"/>
        <v>259900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117800</v>
      </c>
      <c r="E66" s="38">
        <v>18681.7</v>
      </c>
      <c r="F66" s="39">
        <f t="shared" si="1"/>
        <v>99118.3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117600</v>
      </c>
      <c r="E69" s="38">
        <v>18481.7</v>
      </c>
      <c r="F69" s="39">
        <f t="shared" si="1"/>
        <v>99118.3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117600</v>
      </c>
      <c r="E70" s="38">
        <v>18481.7</v>
      </c>
      <c r="F70" s="39">
        <f t="shared" si="1"/>
        <v>99118.3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135</v>
      </c>
      <c r="B2" s="96"/>
      <c r="C2" s="96"/>
      <c r="D2" s="96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137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16941900</v>
      </c>
      <c r="E13" s="56">
        <v>3258469.65</v>
      </c>
      <c r="F13" s="57">
        <f>IF(OR(D13="-",IF(E13="-",0,E13)&gt;=IF(D13="-",0,D13)),"-",IF(D13="-",0,D13)-IF(E13="-",0,E13))</f>
        <v>13683430.35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141</v>
      </c>
      <c r="B15" s="64" t="s">
        <v>139</v>
      </c>
      <c r="C15" s="27" t="s">
        <v>142</v>
      </c>
      <c r="D15" s="28">
        <v>16941900</v>
      </c>
      <c r="E15" s="65">
        <v>3258469.65</v>
      </c>
      <c r="F15" s="66">
        <f t="shared" ref="F15:F46" si="0">IF(OR(D15="-",IF(E15="-",0,E15)&gt;=IF(D15="-",0,D15)),"-",IF(D15="-",0,D15)-IF(E15="-",0,E15))</f>
        <v>13683430.35</v>
      </c>
    </row>
    <row r="16" spans="1:6" x14ac:dyDescent="0.2">
      <c r="A16" s="52" t="s">
        <v>143</v>
      </c>
      <c r="B16" s="53" t="s">
        <v>139</v>
      </c>
      <c r="C16" s="54" t="s">
        <v>144</v>
      </c>
      <c r="D16" s="55">
        <v>8127100</v>
      </c>
      <c r="E16" s="56">
        <v>1592288.03</v>
      </c>
      <c r="F16" s="57">
        <f t="shared" si="0"/>
        <v>6534811.9699999997</v>
      </c>
    </row>
    <row r="17" spans="1:6" ht="45" x14ac:dyDescent="0.2">
      <c r="A17" s="25" t="s">
        <v>145</v>
      </c>
      <c r="B17" s="64" t="s">
        <v>139</v>
      </c>
      <c r="C17" s="27" t="s">
        <v>146</v>
      </c>
      <c r="D17" s="28">
        <v>7633300</v>
      </c>
      <c r="E17" s="65">
        <v>1367928.35</v>
      </c>
      <c r="F17" s="66">
        <f t="shared" si="0"/>
        <v>6265371.6500000004</v>
      </c>
    </row>
    <row r="18" spans="1:6" ht="45" x14ac:dyDescent="0.2">
      <c r="A18" s="25" t="s">
        <v>147</v>
      </c>
      <c r="B18" s="64" t="s">
        <v>139</v>
      </c>
      <c r="C18" s="27" t="s">
        <v>148</v>
      </c>
      <c r="D18" s="28">
        <v>41100</v>
      </c>
      <c r="E18" s="65">
        <v>21100</v>
      </c>
      <c r="F18" s="66">
        <f t="shared" si="0"/>
        <v>20000</v>
      </c>
    </row>
    <row r="19" spans="1:6" x14ac:dyDescent="0.2">
      <c r="A19" s="25" t="s">
        <v>149</v>
      </c>
      <c r="B19" s="64" t="s">
        <v>139</v>
      </c>
      <c r="C19" s="27" t="s">
        <v>150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151</v>
      </c>
      <c r="B20" s="64" t="s">
        <v>139</v>
      </c>
      <c r="C20" s="27" t="s">
        <v>152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153</v>
      </c>
      <c r="B21" s="64" t="s">
        <v>139</v>
      </c>
      <c r="C21" s="27" t="s">
        <v>154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155</v>
      </c>
      <c r="B22" s="64" t="s">
        <v>139</v>
      </c>
      <c r="C22" s="27" t="s">
        <v>156</v>
      </c>
      <c r="D22" s="28">
        <v>40000</v>
      </c>
      <c r="E22" s="65">
        <v>20000</v>
      </c>
      <c r="F22" s="66">
        <f t="shared" si="0"/>
        <v>20000</v>
      </c>
    </row>
    <row r="23" spans="1:6" ht="146.25" x14ac:dyDescent="0.2">
      <c r="A23" s="67" t="s">
        <v>157</v>
      </c>
      <c r="B23" s="64" t="s">
        <v>139</v>
      </c>
      <c r="C23" s="27" t="s">
        <v>158</v>
      </c>
      <c r="D23" s="28">
        <v>40000</v>
      </c>
      <c r="E23" s="65">
        <v>20000</v>
      </c>
      <c r="F23" s="66">
        <f t="shared" si="0"/>
        <v>20000</v>
      </c>
    </row>
    <row r="24" spans="1:6" x14ac:dyDescent="0.2">
      <c r="A24" s="25" t="s">
        <v>153</v>
      </c>
      <c r="B24" s="64" t="s">
        <v>139</v>
      </c>
      <c r="C24" s="27" t="s">
        <v>159</v>
      </c>
      <c r="D24" s="28">
        <v>40000</v>
      </c>
      <c r="E24" s="65">
        <v>20000</v>
      </c>
      <c r="F24" s="66">
        <f t="shared" si="0"/>
        <v>20000</v>
      </c>
    </row>
    <row r="25" spans="1:6" ht="22.5" x14ac:dyDescent="0.2">
      <c r="A25" s="25" t="s">
        <v>160</v>
      </c>
      <c r="B25" s="64" t="s">
        <v>139</v>
      </c>
      <c r="C25" s="27" t="s">
        <v>161</v>
      </c>
      <c r="D25" s="28">
        <v>7592200</v>
      </c>
      <c r="E25" s="65">
        <v>1346828.35</v>
      </c>
      <c r="F25" s="66">
        <f t="shared" si="0"/>
        <v>6245371.6500000004</v>
      </c>
    </row>
    <row r="26" spans="1:6" ht="22.5" x14ac:dyDescent="0.2">
      <c r="A26" s="25" t="s">
        <v>162</v>
      </c>
      <c r="B26" s="64" t="s">
        <v>139</v>
      </c>
      <c r="C26" s="27" t="s">
        <v>163</v>
      </c>
      <c r="D26" s="28">
        <v>1173300</v>
      </c>
      <c r="E26" s="65">
        <v>226391.06</v>
      </c>
      <c r="F26" s="66">
        <f t="shared" si="0"/>
        <v>946908.94</v>
      </c>
    </row>
    <row r="27" spans="1:6" ht="56.25" x14ac:dyDescent="0.2">
      <c r="A27" s="25" t="s">
        <v>164</v>
      </c>
      <c r="B27" s="64" t="s">
        <v>139</v>
      </c>
      <c r="C27" s="27" t="s">
        <v>165</v>
      </c>
      <c r="D27" s="28">
        <v>1173300</v>
      </c>
      <c r="E27" s="65">
        <v>226391.06</v>
      </c>
      <c r="F27" s="66">
        <f t="shared" si="0"/>
        <v>946908.94</v>
      </c>
    </row>
    <row r="28" spans="1:6" ht="22.5" x14ac:dyDescent="0.2">
      <c r="A28" s="25" t="s">
        <v>166</v>
      </c>
      <c r="B28" s="64" t="s">
        <v>139</v>
      </c>
      <c r="C28" s="27" t="s">
        <v>167</v>
      </c>
      <c r="D28" s="28">
        <v>1173300</v>
      </c>
      <c r="E28" s="65">
        <v>226391.06</v>
      </c>
      <c r="F28" s="66">
        <f t="shared" si="0"/>
        <v>946908.94</v>
      </c>
    </row>
    <row r="29" spans="1:6" ht="22.5" x14ac:dyDescent="0.2">
      <c r="A29" s="25" t="s">
        <v>168</v>
      </c>
      <c r="B29" s="64" t="s">
        <v>139</v>
      </c>
      <c r="C29" s="27" t="s">
        <v>169</v>
      </c>
      <c r="D29" s="28">
        <v>844000</v>
      </c>
      <c r="E29" s="65">
        <v>184006.31</v>
      </c>
      <c r="F29" s="66">
        <f t="shared" si="0"/>
        <v>659993.68999999994</v>
      </c>
    </row>
    <row r="30" spans="1:6" ht="33.75" x14ac:dyDescent="0.2">
      <c r="A30" s="25" t="s">
        <v>170</v>
      </c>
      <c r="B30" s="64" t="s">
        <v>139</v>
      </c>
      <c r="C30" s="27" t="s">
        <v>171</v>
      </c>
      <c r="D30" s="28">
        <v>73100</v>
      </c>
      <c r="E30" s="65" t="s">
        <v>45</v>
      </c>
      <c r="F30" s="66">
        <f t="shared" si="0"/>
        <v>73100</v>
      </c>
    </row>
    <row r="31" spans="1:6" ht="33.75" x14ac:dyDescent="0.2">
      <c r="A31" s="25" t="s">
        <v>172</v>
      </c>
      <c r="B31" s="64" t="s">
        <v>139</v>
      </c>
      <c r="C31" s="27" t="s">
        <v>173</v>
      </c>
      <c r="D31" s="28">
        <v>256200</v>
      </c>
      <c r="E31" s="65">
        <v>42384.75</v>
      </c>
      <c r="F31" s="66">
        <f t="shared" si="0"/>
        <v>213815.25</v>
      </c>
    </row>
    <row r="32" spans="1:6" ht="22.5" x14ac:dyDescent="0.2">
      <c r="A32" s="25" t="s">
        <v>174</v>
      </c>
      <c r="B32" s="64" t="s">
        <v>139</v>
      </c>
      <c r="C32" s="27" t="s">
        <v>175</v>
      </c>
      <c r="D32" s="28">
        <v>6418900</v>
      </c>
      <c r="E32" s="65">
        <v>1120437.29</v>
      </c>
      <c r="F32" s="66">
        <f t="shared" si="0"/>
        <v>5298462.71</v>
      </c>
    </row>
    <row r="33" spans="1:6" ht="56.25" x14ac:dyDescent="0.2">
      <c r="A33" s="25" t="s">
        <v>176</v>
      </c>
      <c r="B33" s="64" t="s">
        <v>139</v>
      </c>
      <c r="C33" s="27" t="s">
        <v>177</v>
      </c>
      <c r="D33" s="28">
        <v>4720800</v>
      </c>
      <c r="E33" s="65">
        <v>849639.23</v>
      </c>
      <c r="F33" s="66">
        <f t="shared" si="0"/>
        <v>3871160.77</v>
      </c>
    </row>
    <row r="34" spans="1:6" ht="22.5" x14ac:dyDescent="0.2">
      <c r="A34" s="25" t="s">
        <v>166</v>
      </c>
      <c r="B34" s="64" t="s">
        <v>139</v>
      </c>
      <c r="C34" s="27" t="s">
        <v>178</v>
      </c>
      <c r="D34" s="28">
        <v>4720800</v>
      </c>
      <c r="E34" s="65">
        <v>849639.23</v>
      </c>
      <c r="F34" s="66">
        <f t="shared" si="0"/>
        <v>3871160.77</v>
      </c>
    </row>
    <row r="35" spans="1:6" ht="22.5" x14ac:dyDescent="0.2">
      <c r="A35" s="25" t="s">
        <v>168</v>
      </c>
      <c r="B35" s="64" t="s">
        <v>139</v>
      </c>
      <c r="C35" s="27" t="s">
        <v>179</v>
      </c>
      <c r="D35" s="28">
        <v>3447300</v>
      </c>
      <c r="E35" s="65">
        <v>688728.22</v>
      </c>
      <c r="F35" s="66">
        <f t="shared" si="0"/>
        <v>2758571.7800000003</v>
      </c>
    </row>
    <row r="36" spans="1:6" ht="33.75" x14ac:dyDescent="0.2">
      <c r="A36" s="25" t="s">
        <v>170</v>
      </c>
      <c r="B36" s="64" t="s">
        <v>139</v>
      </c>
      <c r="C36" s="27" t="s">
        <v>180</v>
      </c>
      <c r="D36" s="28">
        <v>232400</v>
      </c>
      <c r="E36" s="65" t="s">
        <v>45</v>
      </c>
      <c r="F36" s="66">
        <f t="shared" si="0"/>
        <v>232400</v>
      </c>
    </row>
    <row r="37" spans="1:6" ht="33.75" x14ac:dyDescent="0.2">
      <c r="A37" s="25" t="s">
        <v>172</v>
      </c>
      <c r="B37" s="64" t="s">
        <v>139</v>
      </c>
      <c r="C37" s="27" t="s">
        <v>181</v>
      </c>
      <c r="D37" s="28">
        <v>1041100</v>
      </c>
      <c r="E37" s="65">
        <v>160911.01</v>
      </c>
      <c r="F37" s="66">
        <f t="shared" si="0"/>
        <v>880188.99</v>
      </c>
    </row>
    <row r="38" spans="1:6" ht="56.25" x14ac:dyDescent="0.2">
      <c r="A38" s="25" t="s">
        <v>182</v>
      </c>
      <c r="B38" s="64" t="s">
        <v>139</v>
      </c>
      <c r="C38" s="27" t="s">
        <v>183</v>
      </c>
      <c r="D38" s="28">
        <v>1658300</v>
      </c>
      <c r="E38" s="65">
        <v>270598.06</v>
      </c>
      <c r="F38" s="66">
        <f t="shared" si="0"/>
        <v>1387701.94</v>
      </c>
    </row>
    <row r="39" spans="1:6" ht="22.5" x14ac:dyDescent="0.2">
      <c r="A39" s="25" t="s">
        <v>184</v>
      </c>
      <c r="B39" s="64" t="s">
        <v>139</v>
      </c>
      <c r="C39" s="27" t="s">
        <v>185</v>
      </c>
      <c r="D39" s="28">
        <v>1658300</v>
      </c>
      <c r="E39" s="65">
        <v>270598.06</v>
      </c>
      <c r="F39" s="66">
        <f t="shared" si="0"/>
        <v>1387701.94</v>
      </c>
    </row>
    <row r="40" spans="1:6" x14ac:dyDescent="0.2">
      <c r="A40" s="25" t="s">
        <v>186</v>
      </c>
      <c r="B40" s="64" t="s">
        <v>139</v>
      </c>
      <c r="C40" s="27" t="s">
        <v>187</v>
      </c>
      <c r="D40" s="28">
        <v>1658300</v>
      </c>
      <c r="E40" s="65">
        <v>270598.06</v>
      </c>
      <c r="F40" s="66">
        <f t="shared" si="0"/>
        <v>1387701.94</v>
      </c>
    </row>
    <row r="41" spans="1:6" ht="78.75" x14ac:dyDescent="0.2">
      <c r="A41" s="67" t="s">
        <v>188</v>
      </c>
      <c r="B41" s="64" t="s">
        <v>139</v>
      </c>
      <c r="C41" s="27" t="s">
        <v>189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184</v>
      </c>
      <c r="B42" s="64" t="s">
        <v>139</v>
      </c>
      <c r="C42" s="27" t="s">
        <v>190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186</v>
      </c>
      <c r="B43" s="64" t="s">
        <v>139</v>
      </c>
      <c r="C43" s="27" t="s">
        <v>191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192</v>
      </c>
      <c r="B44" s="64" t="s">
        <v>139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184</v>
      </c>
      <c r="B45" s="64" t="s">
        <v>139</v>
      </c>
      <c r="C45" s="27" t="s">
        <v>194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186</v>
      </c>
      <c r="B46" s="64" t="s">
        <v>139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196</v>
      </c>
      <c r="B47" s="64" t="s">
        <v>139</v>
      </c>
      <c r="C47" s="27" t="s">
        <v>197</v>
      </c>
      <c r="D47" s="28">
        <v>83000</v>
      </c>
      <c r="E47" s="65">
        <v>41500</v>
      </c>
      <c r="F47" s="66">
        <f t="shared" ref="F47:F78" si="1">IF(OR(D47="-",IF(E47="-",0,E47)&gt;=IF(D47="-",0,D47)),"-",IF(D47="-",0,D47)-IF(E47="-",0,E47))</f>
        <v>41500</v>
      </c>
    </row>
    <row r="48" spans="1:6" ht="45" x14ac:dyDescent="0.2">
      <c r="A48" s="25" t="s">
        <v>198</v>
      </c>
      <c r="B48" s="64" t="s">
        <v>139</v>
      </c>
      <c r="C48" s="27" t="s">
        <v>199</v>
      </c>
      <c r="D48" s="28">
        <v>83000</v>
      </c>
      <c r="E48" s="65">
        <v>41500</v>
      </c>
      <c r="F48" s="66">
        <f t="shared" si="1"/>
        <v>41500</v>
      </c>
    </row>
    <row r="49" spans="1:6" ht="22.5" x14ac:dyDescent="0.2">
      <c r="A49" s="25" t="s">
        <v>200</v>
      </c>
      <c r="B49" s="64" t="s">
        <v>139</v>
      </c>
      <c r="C49" s="27" t="s">
        <v>201</v>
      </c>
      <c r="D49" s="28">
        <v>42400</v>
      </c>
      <c r="E49" s="65">
        <v>21200</v>
      </c>
      <c r="F49" s="66">
        <f t="shared" si="1"/>
        <v>21200</v>
      </c>
    </row>
    <row r="50" spans="1:6" ht="90" x14ac:dyDescent="0.2">
      <c r="A50" s="67" t="s">
        <v>202</v>
      </c>
      <c r="B50" s="64" t="s">
        <v>139</v>
      </c>
      <c r="C50" s="27" t="s">
        <v>203</v>
      </c>
      <c r="D50" s="28">
        <v>42400</v>
      </c>
      <c r="E50" s="65">
        <v>21200</v>
      </c>
      <c r="F50" s="66">
        <f t="shared" si="1"/>
        <v>21200</v>
      </c>
    </row>
    <row r="51" spans="1:6" x14ac:dyDescent="0.2">
      <c r="A51" s="25" t="s">
        <v>153</v>
      </c>
      <c r="B51" s="64" t="s">
        <v>139</v>
      </c>
      <c r="C51" s="27" t="s">
        <v>204</v>
      </c>
      <c r="D51" s="28">
        <v>42400</v>
      </c>
      <c r="E51" s="65">
        <v>21200</v>
      </c>
      <c r="F51" s="66">
        <f t="shared" si="1"/>
        <v>21200</v>
      </c>
    </row>
    <row r="52" spans="1:6" ht="22.5" x14ac:dyDescent="0.2">
      <c r="A52" s="25" t="s">
        <v>205</v>
      </c>
      <c r="B52" s="64" t="s">
        <v>139</v>
      </c>
      <c r="C52" s="27" t="s">
        <v>206</v>
      </c>
      <c r="D52" s="28">
        <v>40600</v>
      </c>
      <c r="E52" s="65">
        <v>20300</v>
      </c>
      <c r="F52" s="66">
        <f t="shared" si="1"/>
        <v>20300</v>
      </c>
    </row>
    <row r="53" spans="1:6" ht="90" x14ac:dyDescent="0.2">
      <c r="A53" s="67" t="s">
        <v>207</v>
      </c>
      <c r="B53" s="64" t="s">
        <v>139</v>
      </c>
      <c r="C53" s="27" t="s">
        <v>208</v>
      </c>
      <c r="D53" s="28">
        <v>40600</v>
      </c>
      <c r="E53" s="65">
        <v>20300</v>
      </c>
      <c r="F53" s="66">
        <f t="shared" si="1"/>
        <v>20300</v>
      </c>
    </row>
    <row r="54" spans="1:6" x14ac:dyDescent="0.2">
      <c r="A54" s="25" t="s">
        <v>153</v>
      </c>
      <c r="B54" s="64" t="s">
        <v>139</v>
      </c>
      <c r="C54" s="27" t="s">
        <v>209</v>
      </c>
      <c r="D54" s="28">
        <v>40600</v>
      </c>
      <c r="E54" s="65">
        <v>20300</v>
      </c>
      <c r="F54" s="66">
        <f t="shared" si="1"/>
        <v>20300</v>
      </c>
    </row>
    <row r="55" spans="1:6" x14ac:dyDescent="0.2">
      <c r="A55" s="25" t="s">
        <v>210</v>
      </c>
      <c r="B55" s="64" t="s">
        <v>139</v>
      </c>
      <c r="C55" s="27" t="s">
        <v>211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212</v>
      </c>
      <c r="B56" s="64" t="s">
        <v>139</v>
      </c>
      <c r="C56" s="27" t="s">
        <v>213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214</v>
      </c>
      <c r="B57" s="64" t="s">
        <v>139</v>
      </c>
      <c r="C57" s="27" t="s">
        <v>215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216</v>
      </c>
      <c r="B58" s="64" t="s">
        <v>139</v>
      </c>
      <c r="C58" s="27" t="s">
        <v>217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218</v>
      </c>
      <c r="B59" s="64" t="s">
        <v>139</v>
      </c>
      <c r="C59" s="27" t="s">
        <v>219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220</v>
      </c>
      <c r="B60" s="64" t="s">
        <v>139</v>
      </c>
      <c r="C60" s="27" t="s">
        <v>221</v>
      </c>
      <c r="D60" s="28">
        <v>380800</v>
      </c>
      <c r="E60" s="65">
        <v>182859.68</v>
      </c>
      <c r="F60" s="66">
        <f t="shared" si="1"/>
        <v>197940.32</v>
      </c>
    </row>
    <row r="61" spans="1:6" ht="90" x14ac:dyDescent="0.2">
      <c r="A61" s="67" t="s">
        <v>222</v>
      </c>
      <c r="B61" s="64" t="s">
        <v>139</v>
      </c>
      <c r="C61" s="27" t="s">
        <v>223</v>
      </c>
      <c r="D61" s="28">
        <v>118000</v>
      </c>
      <c r="E61" s="65">
        <v>57056.15</v>
      </c>
      <c r="F61" s="66">
        <f t="shared" si="1"/>
        <v>60943.85</v>
      </c>
    </row>
    <row r="62" spans="1:6" ht="123.75" x14ac:dyDescent="0.2">
      <c r="A62" s="67" t="s">
        <v>224</v>
      </c>
      <c r="B62" s="64" t="s">
        <v>139</v>
      </c>
      <c r="C62" s="27" t="s">
        <v>225</v>
      </c>
      <c r="D62" s="28">
        <v>118000</v>
      </c>
      <c r="E62" s="65">
        <v>57056.15</v>
      </c>
      <c r="F62" s="66">
        <f t="shared" si="1"/>
        <v>60943.85</v>
      </c>
    </row>
    <row r="63" spans="1:6" ht="180" x14ac:dyDescent="0.2">
      <c r="A63" s="67" t="s">
        <v>226</v>
      </c>
      <c r="B63" s="64" t="s">
        <v>139</v>
      </c>
      <c r="C63" s="27" t="s">
        <v>227</v>
      </c>
      <c r="D63" s="28">
        <v>118000</v>
      </c>
      <c r="E63" s="65">
        <v>57056.15</v>
      </c>
      <c r="F63" s="66">
        <f t="shared" si="1"/>
        <v>60943.85</v>
      </c>
    </row>
    <row r="64" spans="1:6" ht="22.5" x14ac:dyDescent="0.2">
      <c r="A64" s="25" t="s">
        <v>184</v>
      </c>
      <c r="B64" s="64" t="s">
        <v>139</v>
      </c>
      <c r="C64" s="27" t="s">
        <v>228</v>
      </c>
      <c r="D64" s="28">
        <v>118000</v>
      </c>
      <c r="E64" s="65">
        <v>57056.15</v>
      </c>
      <c r="F64" s="66">
        <f t="shared" si="1"/>
        <v>60943.85</v>
      </c>
    </row>
    <row r="65" spans="1:6" x14ac:dyDescent="0.2">
      <c r="A65" s="25" t="s">
        <v>186</v>
      </c>
      <c r="B65" s="64" t="s">
        <v>139</v>
      </c>
      <c r="C65" s="27" t="s">
        <v>229</v>
      </c>
      <c r="D65" s="28">
        <v>118000</v>
      </c>
      <c r="E65" s="65">
        <v>57056.15</v>
      </c>
      <c r="F65" s="66">
        <f t="shared" si="1"/>
        <v>60943.85</v>
      </c>
    </row>
    <row r="66" spans="1:6" ht="22.5" x14ac:dyDescent="0.2">
      <c r="A66" s="25" t="s">
        <v>160</v>
      </c>
      <c r="B66" s="64" t="s">
        <v>139</v>
      </c>
      <c r="C66" s="27" t="s">
        <v>230</v>
      </c>
      <c r="D66" s="28">
        <v>47800</v>
      </c>
      <c r="E66" s="65">
        <v>684.25</v>
      </c>
      <c r="F66" s="66">
        <f t="shared" si="1"/>
        <v>47115.75</v>
      </c>
    </row>
    <row r="67" spans="1:6" ht="22.5" x14ac:dyDescent="0.2">
      <c r="A67" s="25" t="s">
        <v>174</v>
      </c>
      <c r="B67" s="64" t="s">
        <v>139</v>
      </c>
      <c r="C67" s="27" t="s">
        <v>231</v>
      </c>
      <c r="D67" s="28">
        <v>47800</v>
      </c>
      <c r="E67" s="65">
        <v>684.25</v>
      </c>
      <c r="F67" s="66">
        <f t="shared" si="1"/>
        <v>47115.75</v>
      </c>
    </row>
    <row r="68" spans="1:6" ht="56.25" x14ac:dyDescent="0.2">
      <c r="A68" s="25" t="s">
        <v>232</v>
      </c>
      <c r="B68" s="64" t="s">
        <v>139</v>
      </c>
      <c r="C68" s="27" t="s">
        <v>233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184</v>
      </c>
      <c r="B69" s="64" t="s">
        <v>139</v>
      </c>
      <c r="C69" s="27" t="s">
        <v>234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186</v>
      </c>
      <c r="B70" s="64" t="s">
        <v>139</v>
      </c>
      <c r="C70" s="27" t="s">
        <v>235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236</v>
      </c>
      <c r="B71" s="64" t="s">
        <v>139</v>
      </c>
      <c r="C71" s="27" t="s">
        <v>237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184</v>
      </c>
      <c r="B72" s="64" t="s">
        <v>139</v>
      </c>
      <c r="C72" s="27" t="s">
        <v>238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186</v>
      </c>
      <c r="B73" s="64" t="s">
        <v>139</v>
      </c>
      <c r="C73" s="27" t="s">
        <v>239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240</v>
      </c>
      <c r="B74" s="64" t="s">
        <v>139</v>
      </c>
      <c r="C74" s="27" t="s">
        <v>241</v>
      </c>
      <c r="D74" s="28">
        <v>2800</v>
      </c>
      <c r="E74" s="65">
        <v>684.25</v>
      </c>
      <c r="F74" s="66">
        <f t="shared" si="1"/>
        <v>2115.75</v>
      </c>
    </row>
    <row r="75" spans="1:6" x14ac:dyDescent="0.2">
      <c r="A75" s="25" t="s">
        <v>242</v>
      </c>
      <c r="B75" s="64" t="s">
        <v>139</v>
      </c>
      <c r="C75" s="27" t="s">
        <v>243</v>
      </c>
      <c r="D75" s="28">
        <v>2800</v>
      </c>
      <c r="E75" s="65">
        <v>684.25</v>
      </c>
      <c r="F75" s="66">
        <f t="shared" si="1"/>
        <v>2115.75</v>
      </c>
    </row>
    <row r="76" spans="1:6" x14ac:dyDescent="0.2">
      <c r="A76" s="25" t="s">
        <v>244</v>
      </c>
      <c r="B76" s="64" t="s">
        <v>139</v>
      </c>
      <c r="C76" s="27" t="s">
        <v>245</v>
      </c>
      <c r="D76" s="28">
        <v>2700</v>
      </c>
      <c r="E76" s="65">
        <v>684.25</v>
      </c>
      <c r="F76" s="66">
        <f t="shared" si="1"/>
        <v>2015.75</v>
      </c>
    </row>
    <row r="77" spans="1:6" x14ac:dyDescent="0.2">
      <c r="A77" s="25" t="s">
        <v>246</v>
      </c>
      <c r="B77" s="64" t="s">
        <v>139</v>
      </c>
      <c r="C77" s="27" t="s">
        <v>247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248</v>
      </c>
      <c r="B78" s="64" t="s">
        <v>139</v>
      </c>
      <c r="C78" s="27" t="s">
        <v>249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250</v>
      </c>
      <c r="B79" s="64" t="s">
        <v>139</v>
      </c>
      <c r="C79" s="27" t="s">
        <v>251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252</v>
      </c>
      <c r="B80" s="64" t="s">
        <v>139</v>
      </c>
      <c r="C80" s="27" t="s">
        <v>253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184</v>
      </c>
      <c r="B81" s="64" t="s">
        <v>139</v>
      </c>
      <c r="C81" s="27" t="s">
        <v>254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186</v>
      </c>
      <c r="B82" s="64" t="s">
        <v>139</v>
      </c>
      <c r="C82" s="27" t="s">
        <v>255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256</v>
      </c>
      <c r="B83" s="64" t="s">
        <v>139</v>
      </c>
      <c r="C83" s="27" t="s">
        <v>257</v>
      </c>
      <c r="D83" s="28">
        <v>33500</v>
      </c>
      <c r="E83" s="65">
        <v>5500</v>
      </c>
      <c r="F83" s="66">
        <f t="shared" si="2"/>
        <v>28000</v>
      </c>
    </row>
    <row r="84" spans="1:6" ht="33.75" x14ac:dyDescent="0.2">
      <c r="A84" s="25" t="s">
        <v>258</v>
      </c>
      <c r="B84" s="64" t="s">
        <v>139</v>
      </c>
      <c r="C84" s="27" t="s">
        <v>259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260</v>
      </c>
      <c r="B85" s="64" t="s">
        <v>139</v>
      </c>
      <c r="C85" s="27" t="s">
        <v>261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184</v>
      </c>
      <c r="B86" s="64" t="s">
        <v>139</v>
      </c>
      <c r="C86" s="27" t="s">
        <v>262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186</v>
      </c>
      <c r="B87" s="64" t="s">
        <v>139</v>
      </c>
      <c r="C87" s="27" t="s">
        <v>263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264</v>
      </c>
      <c r="B88" s="64" t="s">
        <v>139</v>
      </c>
      <c r="C88" s="27" t="s">
        <v>265</v>
      </c>
      <c r="D88" s="28">
        <v>33000</v>
      </c>
      <c r="E88" s="65">
        <v>5500</v>
      </c>
      <c r="F88" s="66">
        <f t="shared" si="2"/>
        <v>27500</v>
      </c>
    </row>
    <row r="89" spans="1:6" ht="146.25" x14ac:dyDescent="0.2">
      <c r="A89" s="67" t="s">
        <v>266</v>
      </c>
      <c r="B89" s="64" t="s">
        <v>139</v>
      </c>
      <c r="C89" s="27" t="s">
        <v>267</v>
      </c>
      <c r="D89" s="28">
        <v>33000</v>
      </c>
      <c r="E89" s="65">
        <v>5500</v>
      </c>
      <c r="F89" s="66">
        <f t="shared" si="2"/>
        <v>27500</v>
      </c>
    </row>
    <row r="90" spans="1:6" ht="22.5" x14ac:dyDescent="0.2">
      <c r="A90" s="25" t="s">
        <v>184</v>
      </c>
      <c r="B90" s="64" t="s">
        <v>139</v>
      </c>
      <c r="C90" s="27" t="s">
        <v>268</v>
      </c>
      <c r="D90" s="28">
        <v>33000</v>
      </c>
      <c r="E90" s="65">
        <v>5500</v>
      </c>
      <c r="F90" s="66">
        <f t="shared" si="2"/>
        <v>27500</v>
      </c>
    </row>
    <row r="91" spans="1:6" x14ac:dyDescent="0.2">
      <c r="A91" s="25" t="s">
        <v>186</v>
      </c>
      <c r="B91" s="64" t="s">
        <v>139</v>
      </c>
      <c r="C91" s="27" t="s">
        <v>269</v>
      </c>
      <c r="D91" s="28">
        <v>33000</v>
      </c>
      <c r="E91" s="65">
        <v>5500</v>
      </c>
      <c r="F91" s="66">
        <f t="shared" si="2"/>
        <v>27500</v>
      </c>
    </row>
    <row r="92" spans="1:6" ht="33.75" x14ac:dyDescent="0.2">
      <c r="A92" s="25" t="s">
        <v>212</v>
      </c>
      <c r="B92" s="64" t="s">
        <v>139</v>
      </c>
      <c r="C92" s="27" t="s">
        <v>270</v>
      </c>
      <c r="D92" s="28">
        <v>180000</v>
      </c>
      <c r="E92" s="65">
        <v>119619.28</v>
      </c>
      <c r="F92" s="66">
        <f t="shared" si="2"/>
        <v>60380.72</v>
      </c>
    </row>
    <row r="93" spans="1:6" x14ac:dyDescent="0.2">
      <c r="A93" s="25" t="s">
        <v>271</v>
      </c>
      <c r="B93" s="64" t="s">
        <v>139</v>
      </c>
      <c r="C93" s="27" t="s">
        <v>272</v>
      </c>
      <c r="D93" s="28">
        <v>180000</v>
      </c>
      <c r="E93" s="65">
        <v>119619.28</v>
      </c>
      <c r="F93" s="66">
        <f t="shared" si="2"/>
        <v>60380.72</v>
      </c>
    </row>
    <row r="94" spans="1:6" ht="67.5" x14ac:dyDescent="0.2">
      <c r="A94" s="25" t="s">
        <v>273</v>
      </c>
      <c r="B94" s="64" t="s">
        <v>139</v>
      </c>
      <c r="C94" s="27" t="s">
        <v>274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184</v>
      </c>
      <c r="B95" s="64" t="s">
        <v>139</v>
      </c>
      <c r="C95" s="27" t="s">
        <v>275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186</v>
      </c>
      <c r="B96" s="64" t="s">
        <v>139</v>
      </c>
      <c r="C96" s="27" t="s">
        <v>276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277</v>
      </c>
      <c r="B97" s="64" t="s">
        <v>139</v>
      </c>
      <c r="C97" s="27" t="s">
        <v>278</v>
      </c>
      <c r="D97" s="28">
        <v>150000</v>
      </c>
      <c r="E97" s="65">
        <v>90000</v>
      </c>
      <c r="F97" s="66">
        <f t="shared" si="2"/>
        <v>60000</v>
      </c>
    </row>
    <row r="98" spans="1:6" ht="22.5" x14ac:dyDescent="0.2">
      <c r="A98" s="25" t="s">
        <v>184</v>
      </c>
      <c r="B98" s="64" t="s">
        <v>139</v>
      </c>
      <c r="C98" s="27" t="s">
        <v>279</v>
      </c>
      <c r="D98" s="28">
        <v>150000</v>
      </c>
      <c r="E98" s="65">
        <v>90000</v>
      </c>
      <c r="F98" s="66">
        <f t="shared" si="2"/>
        <v>60000</v>
      </c>
    </row>
    <row r="99" spans="1:6" x14ac:dyDescent="0.2">
      <c r="A99" s="25" t="s">
        <v>186</v>
      </c>
      <c r="B99" s="64" t="s">
        <v>139</v>
      </c>
      <c r="C99" s="27" t="s">
        <v>280</v>
      </c>
      <c r="D99" s="28">
        <v>150000</v>
      </c>
      <c r="E99" s="65">
        <v>90000</v>
      </c>
      <c r="F99" s="66">
        <f t="shared" si="2"/>
        <v>60000</v>
      </c>
    </row>
    <row r="100" spans="1:6" ht="56.25" x14ac:dyDescent="0.2">
      <c r="A100" s="25" t="s">
        <v>281</v>
      </c>
      <c r="B100" s="64" t="s">
        <v>139</v>
      </c>
      <c r="C100" s="27" t="s">
        <v>282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242</v>
      </c>
      <c r="B101" s="64" t="s">
        <v>139</v>
      </c>
      <c r="C101" s="27" t="s">
        <v>283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246</v>
      </c>
      <c r="B102" s="64" t="s">
        <v>139</v>
      </c>
      <c r="C102" s="27" t="s">
        <v>284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285</v>
      </c>
      <c r="B103" s="53" t="s">
        <v>139</v>
      </c>
      <c r="C103" s="54" t="s">
        <v>286</v>
      </c>
      <c r="D103" s="55">
        <v>117600</v>
      </c>
      <c r="E103" s="56">
        <v>18481.7</v>
      </c>
      <c r="F103" s="57">
        <f t="shared" si="2"/>
        <v>99118.3</v>
      </c>
    </row>
    <row r="104" spans="1:6" x14ac:dyDescent="0.2">
      <c r="A104" s="25" t="s">
        <v>287</v>
      </c>
      <c r="B104" s="64" t="s">
        <v>139</v>
      </c>
      <c r="C104" s="27" t="s">
        <v>288</v>
      </c>
      <c r="D104" s="28">
        <v>117600</v>
      </c>
      <c r="E104" s="65">
        <v>18481.7</v>
      </c>
      <c r="F104" s="66">
        <f t="shared" si="2"/>
        <v>99118.3</v>
      </c>
    </row>
    <row r="105" spans="1:6" ht="33.75" x14ac:dyDescent="0.2">
      <c r="A105" s="25" t="s">
        <v>212</v>
      </c>
      <c r="B105" s="64" t="s">
        <v>139</v>
      </c>
      <c r="C105" s="27" t="s">
        <v>289</v>
      </c>
      <c r="D105" s="28">
        <v>117600</v>
      </c>
      <c r="E105" s="65">
        <v>18481.7</v>
      </c>
      <c r="F105" s="66">
        <f t="shared" si="2"/>
        <v>99118.3</v>
      </c>
    </row>
    <row r="106" spans="1:6" x14ac:dyDescent="0.2">
      <c r="A106" s="25" t="s">
        <v>271</v>
      </c>
      <c r="B106" s="64" t="s">
        <v>139</v>
      </c>
      <c r="C106" s="27" t="s">
        <v>290</v>
      </c>
      <c r="D106" s="28">
        <v>117600</v>
      </c>
      <c r="E106" s="65">
        <v>18481.7</v>
      </c>
      <c r="F106" s="66">
        <f t="shared" si="2"/>
        <v>99118.3</v>
      </c>
    </row>
    <row r="107" spans="1:6" ht="67.5" x14ac:dyDescent="0.2">
      <c r="A107" s="25" t="s">
        <v>291</v>
      </c>
      <c r="B107" s="64" t="s">
        <v>139</v>
      </c>
      <c r="C107" s="27" t="s">
        <v>292</v>
      </c>
      <c r="D107" s="28">
        <v>117600</v>
      </c>
      <c r="E107" s="65">
        <v>18481.7</v>
      </c>
      <c r="F107" s="66">
        <f t="shared" si="2"/>
        <v>99118.3</v>
      </c>
    </row>
    <row r="108" spans="1:6" ht="22.5" x14ac:dyDescent="0.2">
      <c r="A108" s="25" t="s">
        <v>166</v>
      </c>
      <c r="B108" s="64" t="s">
        <v>139</v>
      </c>
      <c r="C108" s="27" t="s">
        <v>293</v>
      </c>
      <c r="D108" s="28">
        <v>117600</v>
      </c>
      <c r="E108" s="65">
        <v>18481.7</v>
      </c>
      <c r="F108" s="66">
        <f t="shared" si="2"/>
        <v>99118.3</v>
      </c>
    </row>
    <row r="109" spans="1:6" ht="22.5" x14ac:dyDescent="0.2">
      <c r="A109" s="25" t="s">
        <v>168</v>
      </c>
      <c r="B109" s="64" t="s">
        <v>139</v>
      </c>
      <c r="C109" s="27" t="s">
        <v>294</v>
      </c>
      <c r="D109" s="28">
        <v>90300</v>
      </c>
      <c r="E109" s="65">
        <v>14837.16</v>
      </c>
      <c r="F109" s="66">
        <f t="shared" si="2"/>
        <v>75462.84</v>
      </c>
    </row>
    <row r="110" spans="1:6" ht="33.75" x14ac:dyDescent="0.2">
      <c r="A110" s="25" t="s">
        <v>172</v>
      </c>
      <c r="B110" s="64" t="s">
        <v>139</v>
      </c>
      <c r="C110" s="27" t="s">
        <v>295</v>
      </c>
      <c r="D110" s="28">
        <v>27300</v>
      </c>
      <c r="E110" s="65">
        <v>3644.54</v>
      </c>
      <c r="F110" s="66">
        <f t="shared" si="2"/>
        <v>23655.46</v>
      </c>
    </row>
    <row r="111" spans="1:6" ht="22.5" x14ac:dyDescent="0.2">
      <c r="A111" s="52" t="s">
        <v>296</v>
      </c>
      <c r="B111" s="53" t="s">
        <v>139</v>
      </c>
      <c r="C111" s="54" t="s">
        <v>297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298</v>
      </c>
      <c r="B112" s="64" t="s">
        <v>139</v>
      </c>
      <c r="C112" s="27" t="s">
        <v>299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222</v>
      </c>
      <c r="B113" s="64" t="s">
        <v>139</v>
      </c>
      <c r="C113" s="27" t="s">
        <v>300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301</v>
      </c>
      <c r="B114" s="64" t="s">
        <v>139</v>
      </c>
      <c r="C114" s="27" t="s">
        <v>302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303</v>
      </c>
      <c r="B115" s="64" t="s">
        <v>139</v>
      </c>
      <c r="C115" s="27" t="s">
        <v>304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184</v>
      </c>
      <c r="B116" s="64" t="s">
        <v>139</v>
      </c>
      <c r="C116" s="27" t="s">
        <v>305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186</v>
      </c>
      <c r="B117" s="64" t="s">
        <v>139</v>
      </c>
      <c r="C117" s="27" t="s">
        <v>306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307</v>
      </c>
      <c r="B118" s="64" t="s">
        <v>139</v>
      </c>
      <c r="C118" s="27" t="s">
        <v>308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184</v>
      </c>
      <c r="B119" s="64" t="s">
        <v>139</v>
      </c>
      <c r="C119" s="27" t="s">
        <v>309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186</v>
      </c>
      <c r="B120" s="64" t="s">
        <v>139</v>
      </c>
      <c r="C120" s="27" t="s">
        <v>310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311</v>
      </c>
      <c r="B121" s="64" t="s">
        <v>139</v>
      </c>
      <c r="C121" s="27" t="s">
        <v>312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184</v>
      </c>
      <c r="B122" s="64" t="s">
        <v>139</v>
      </c>
      <c r="C122" s="27" t="s">
        <v>313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186</v>
      </c>
      <c r="B123" s="64" t="s">
        <v>139</v>
      </c>
      <c r="C123" s="27" t="s">
        <v>314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315</v>
      </c>
      <c r="B124" s="53" t="s">
        <v>139</v>
      </c>
      <c r="C124" s="54" t="s">
        <v>316</v>
      </c>
      <c r="D124" s="55">
        <v>50000</v>
      </c>
      <c r="E124" s="56">
        <v>19000</v>
      </c>
      <c r="F124" s="57">
        <f t="shared" si="3"/>
        <v>31000</v>
      </c>
    </row>
    <row r="125" spans="1:6" x14ac:dyDescent="0.2">
      <c r="A125" s="25" t="s">
        <v>317</v>
      </c>
      <c r="B125" s="64" t="s">
        <v>139</v>
      </c>
      <c r="C125" s="27" t="s">
        <v>318</v>
      </c>
      <c r="D125" s="28">
        <v>50000</v>
      </c>
      <c r="E125" s="65">
        <v>19000</v>
      </c>
      <c r="F125" s="66">
        <f t="shared" si="3"/>
        <v>31000</v>
      </c>
    </row>
    <row r="126" spans="1:6" ht="33.75" x14ac:dyDescent="0.2">
      <c r="A126" s="25" t="s">
        <v>212</v>
      </c>
      <c r="B126" s="64" t="s">
        <v>139</v>
      </c>
      <c r="C126" s="27" t="s">
        <v>319</v>
      </c>
      <c r="D126" s="28">
        <v>50000</v>
      </c>
      <c r="E126" s="65">
        <v>19000</v>
      </c>
      <c r="F126" s="66">
        <f t="shared" si="3"/>
        <v>31000</v>
      </c>
    </row>
    <row r="127" spans="1:6" x14ac:dyDescent="0.2">
      <c r="A127" s="25" t="s">
        <v>271</v>
      </c>
      <c r="B127" s="64" t="s">
        <v>139</v>
      </c>
      <c r="C127" s="27" t="s">
        <v>320</v>
      </c>
      <c r="D127" s="28">
        <v>50000</v>
      </c>
      <c r="E127" s="65">
        <v>19000</v>
      </c>
      <c r="F127" s="66">
        <f t="shared" si="3"/>
        <v>31000</v>
      </c>
    </row>
    <row r="128" spans="1:6" ht="78.75" x14ac:dyDescent="0.2">
      <c r="A128" s="67" t="s">
        <v>277</v>
      </c>
      <c r="B128" s="64" t="s">
        <v>139</v>
      </c>
      <c r="C128" s="27" t="s">
        <v>321</v>
      </c>
      <c r="D128" s="28">
        <v>50000</v>
      </c>
      <c r="E128" s="65">
        <v>19000</v>
      </c>
      <c r="F128" s="66">
        <f t="shared" si="3"/>
        <v>31000</v>
      </c>
    </row>
    <row r="129" spans="1:6" ht="22.5" x14ac:dyDescent="0.2">
      <c r="A129" s="25" t="s">
        <v>184</v>
      </c>
      <c r="B129" s="64" t="s">
        <v>139</v>
      </c>
      <c r="C129" s="27" t="s">
        <v>322</v>
      </c>
      <c r="D129" s="28">
        <v>50000</v>
      </c>
      <c r="E129" s="65">
        <v>19000</v>
      </c>
      <c r="F129" s="66">
        <f t="shared" si="3"/>
        <v>31000</v>
      </c>
    </row>
    <row r="130" spans="1:6" x14ac:dyDescent="0.2">
      <c r="A130" s="25" t="s">
        <v>186</v>
      </c>
      <c r="B130" s="64" t="s">
        <v>139</v>
      </c>
      <c r="C130" s="27" t="s">
        <v>323</v>
      </c>
      <c r="D130" s="28">
        <v>50000</v>
      </c>
      <c r="E130" s="65">
        <v>19000</v>
      </c>
      <c r="F130" s="66">
        <f t="shared" si="3"/>
        <v>31000</v>
      </c>
    </row>
    <row r="131" spans="1:6" x14ac:dyDescent="0.2">
      <c r="A131" s="52" t="s">
        <v>324</v>
      </c>
      <c r="B131" s="53" t="s">
        <v>139</v>
      </c>
      <c r="C131" s="54" t="s">
        <v>325</v>
      </c>
      <c r="D131" s="55">
        <v>3023500</v>
      </c>
      <c r="E131" s="56">
        <v>186557.15</v>
      </c>
      <c r="F131" s="57">
        <f t="shared" si="3"/>
        <v>2836942.85</v>
      </c>
    </row>
    <row r="132" spans="1:6" x14ac:dyDescent="0.2">
      <c r="A132" s="25" t="s">
        <v>326</v>
      </c>
      <c r="B132" s="64" t="s">
        <v>139</v>
      </c>
      <c r="C132" s="27" t="s">
        <v>327</v>
      </c>
      <c r="D132" s="28">
        <v>3023500</v>
      </c>
      <c r="E132" s="65">
        <v>186557.15</v>
      </c>
      <c r="F132" s="66">
        <f t="shared" si="3"/>
        <v>2836942.85</v>
      </c>
    </row>
    <row r="133" spans="1:6" ht="45" x14ac:dyDescent="0.2">
      <c r="A133" s="25" t="s">
        <v>147</v>
      </c>
      <c r="B133" s="64" t="s">
        <v>139</v>
      </c>
      <c r="C133" s="27" t="s">
        <v>328</v>
      </c>
      <c r="D133" s="28">
        <v>1668000</v>
      </c>
      <c r="E133" s="65">
        <v>186557.15</v>
      </c>
      <c r="F133" s="66">
        <f t="shared" si="3"/>
        <v>1481442.85</v>
      </c>
    </row>
    <row r="134" spans="1:6" x14ac:dyDescent="0.2">
      <c r="A134" s="25" t="s">
        <v>149</v>
      </c>
      <c r="B134" s="64" t="s">
        <v>139</v>
      </c>
      <c r="C134" s="27" t="s">
        <v>329</v>
      </c>
      <c r="D134" s="28">
        <v>1668000</v>
      </c>
      <c r="E134" s="65">
        <v>186557.15</v>
      </c>
      <c r="F134" s="66">
        <f t="shared" si="3"/>
        <v>1481442.85</v>
      </c>
    </row>
    <row r="135" spans="1:6" ht="67.5" x14ac:dyDescent="0.2">
      <c r="A135" s="67" t="s">
        <v>330</v>
      </c>
      <c r="B135" s="64" t="s">
        <v>139</v>
      </c>
      <c r="C135" s="27" t="s">
        <v>331</v>
      </c>
      <c r="D135" s="28">
        <v>420000</v>
      </c>
      <c r="E135" s="65">
        <v>90364.24</v>
      </c>
      <c r="F135" s="66">
        <f t="shared" si="3"/>
        <v>329635.76</v>
      </c>
    </row>
    <row r="136" spans="1:6" ht="22.5" x14ac:dyDescent="0.2">
      <c r="A136" s="25" t="s">
        <v>184</v>
      </c>
      <c r="B136" s="64" t="s">
        <v>139</v>
      </c>
      <c r="C136" s="27" t="s">
        <v>332</v>
      </c>
      <c r="D136" s="28">
        <v>420000</v>
      </c>
      <c r="E136" s="65">
        <v>90364.24</v>
      </c>
      <c r="F136" s="66">
        <f t="shared" si="3"/>
        <v>329635.76</v>
      </c>
    </row>
    <row r="137" spans="1:6" x14ac:dyDescent="0.2">
      <c r="A137" s="25" t="s">
        <v>186</v>
      </c>
      <c r="B137" s="64" t="s">
        <v>139</v>
      </c>
      <c r="C137" s="27" t="s">
        <v>333</v>
      </c>
      <c r="D137" s="28">
        <v>420000</v>
      </c>
      <c r="E137" s="65">
        <v>90364.24</v>
      </c>
      <c r="F137" s="66">
        <f t="shared" si="3"/>
        <v>329635.76</v>
      </c>
    </row>
    <row r="138" spans="1:6" ht="67.5" x14ac:dyDescent="0.2">
      <c r="A138" s="25" t="s">
        <v>334</v>
      </c>
      <c r="B138" s="64" t="s">
        <v>139</v>
      </c>
      <c r="C138" s="27" t="s">
        <v>335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184</v>
      </c>
      <c r="B139" s="64" t="s">
        <v>139</v>
      </c>
      <c r="C139" s="27" t="s">
        <v>336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186</v>
      </c>
      <c r="B140" s="64" t="s">
        <v>139</v>
      </c>
      <c r="C140" s="27" t="s">
        <v>337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338</v>
      </c>
      <c r="B141" s="64" t="s">
        <v>139</v>
      </c>
      <c r="C141" s="27" t="s">
        <v>339</v>
      </c>
      <c r="D141" s="28">
        <v>65000</v>
      </c>
      <c r="E141" s="65">
        <v>1229.01</v>
      </c>
      <c r="F141" s="66">
        <f t="shared" si="3"/>
        <v>63770.99</v>
      </c>
    </row>
    <row r="142" spans="1:6" ht="22.5" x14ac:dyDescent="0.2">
      <c r="A142" s="25" t="s">
        <v>184</v>
      </c>
      <c r="B142" s="64" t="s">
        <v>139</v>
      </c>
      <c r="C142" s="27" t="s">
        <v>340</v>
      </c>
      <c r="D142" s="28">
        <v>65000</v>
      </c>
      <c r="E142" s="65">
        <v>1229.01</v>
      </c>
      <c r="F142" s="66">
        <f t="shared" si="3"/>
        <v>63770.99</v>
      </c>
    </row>
    <row r="143" spans="1:6" x14ac:dyDescent="0.2">
      <c r="A143" s="25" t="s">
        <v>186</v>
      </c>
      <c r="B143" s="64" t="s">
        <v>139</v>
      </c>
      <c r="C143" s="27" t="s">
        <v>341</v>
      </c>
      <c r="D143" s="28">
        <v>65000</v>
      </c>
      <c r="E143" s="65">
        <v>1229.01</v>
      </c>
      <c r="F143" s="66">
        <f t="shared" ref="F143:F174" si="4">IF(OR(D143="-",IF(E143="-",0,E143)&gt;=IF(D143="-",0,D143)),"-",IF(D143="-",0,D143)-IF(E143="-",0,E143))</f>
        <v>63770.99</v>
      </c>
    </row>
    <row r="144" spans="1:6" ht="78.75" x14ac:dyDescent="0.2">
      <c r="A144" s="67" t="s">
        <v>342</v>
      </c>
      <c r="B144" s="64" t="s">
        <v>139</v>
      </c>
      <c r="C144" s="27" t="s">
        <v>343</v>
      </c>
      <c r="D144" s="28">
        <v>415000</v>
      </c>
      <c r="E144" s="65" t="s">
        <v>45</v>
      </c>
      <c r="F144" s="66">
        <f t="shared" si="4"/>
        <v>415000</v>
      </c>
    </row>
    <row r="145" spans="1:6" ht="22.5" x14ac:dyDescent="0.2">
      <c r="A145" s="25" t="s">
        <v>184</v>
      </c>
      <c r="B145" s="64" t="s">
        <v>139</v>
      </c>
      <c r="C145" s="27" t="s">
        <v>344</v>
      </c>
      <c r="D145" s="28">
        <v>415000</v>
      </c>
      <c r="E145" s="65" t="s">
        <v>45</v>
      </c>
      <c r="F145" s="66">
        <f t="shared" si="4"/>
        <v>415000</v>
      </c>
    </row>
    <row r="146" spans="1:6" x14ac:dyDescent="0.2">
      <c r="A146" s="25" t="s">
        <v>186</v>
      </c>
      <c r="B146" s="64" t="s">
        <v>139</v>
      </c>
      <c r="C146" s="27" t="s">
        <v>345</v>
      </c>
      <c r="D146" s="28">
        <v>415000</v>
      </c>
      <c r="E146" s="65" t="s">
        <v>45</v>
      </c>
      <c r="F146" s="66">
        <f t="shared" si="4"/>
        <v>415000</v>
      </c>
    </row>
    <row r="147" spans="1:6" ht="78.75" x14ac:dyDescent="0.2">
      <c r="A147" s="67" t="s">
        <v>346</v>
      </c>
      <c r="B147" s="64" t="s">
        <v>139</v>
      </c>
      <c r="C147" s="27" t="s">
        <v>347</v>
      </c>
      <c r="D147" s="28">
        <v>718000</v>
      </c>
      <c r="E147" s="65">
        <v>94963.9</v>
      </c>
      <c r="F147" s="66">
        <f t="shared" si="4"/>
        <v>623036.1</v>
      </c>
    </row>
    <row r="148" spans="1:6" ht="22.5" x14ac:dyDescent="0.2">
      <c r="A148" s="25" t="s">
        <v>184</v>
      </c>
      <c r="B148" s="64" t="s">
        <v>139</v>
      </c>
      <c r="C148" s="27" t="s">
        <v>348</v>
      </c>
      <c r="D148" s="28">
        <v>718000</v>
      </c>
      <c r="E148" s="65">
        <v>94963.9</v>
      </c>
      <c r="F148" s="66">
        <f t="shared" si="4"/>
        <v>623036.1</v>
      </c>
    </row>
    <row r="149" spans="1:6" x14ac:dyDescent="0.2">
      <c r="A149" s="25" t="s">
        <v>186</v>
      </c>
      <c r="B149" s="64" t="s">
        <v>139</v>
      </c>
      <c r="C149" s="27" t="s">
        <v>349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350</v>
      </c>
      <c r="B150" s="64" t="s">
        <v>139</v>
      </c>
      <c r="C150" s="27" t="s">
        <v>351</v>
      </c>
      <c r="D150" s="28">
        <v>589383.67000000004</v>
      </c>
      <c r="E150" s="65">
        <v>94963.9</v>
      </c>
      <c r="F150" s="66">
        <f t="shared" si="4"/>
        <v>494419.77</v>
      </c>
    </row>
    <row r="151" spans="1:6" ht="45" x14ac:dyDescent="0.2">
      <c r="A151" s="25" t="s">
        <v>352</v>
      </c>
      <c r="B151" s="64" t="s">
        <v>139</v>
      </c>
      <c r="C151" s="27" t="s">
        <v>353</v>
      </c>
      <c r="D151" s="28">
        <v>1355500</v>
      </c>
      <c r="E151" s="65" t="s">
        <v>45</v>
      </c>
      <c r="F151" s="66">
        <f t="shared" si="4"/>
        <v>1355500</v>
      </c>
    </row>
    <row r="152" spans="1:6" ht="22.5" x14ac:dyDescent="0.2">
      <c r="A152" s="25" t="s">
        <v>354</v>
      </c>
      <c r="B152" s="64" t="s">
        <v>139</v>
      </c>
      <c r="C152" s="27" t="s">
        <v>355</v>
      </c>
      <c r="D152" s="28">
        <v>1355500</v>
      </c>
      <c r="E152" s="65" t="s">
        <v>45</v>
      </c>
      <c r="F152" s="66">
        <f t="shared" si="4"/>
        <v>1355500</v>
      </c>
    </row>
    <row r="153" spans="1:6" ht="78.75" x14ac:dyDescent="0.2">
      <c r="A153" s="67" t="s">
        <v>356</v>
      </c>
      <c r="B153" s="64" t="s">
        <v>139</v>
      </c>
      <c r="C153" s="27" t="s">
        <v>357</v>
      </c>
      <c r="D153" s="28">
        <v>1355500</v>
      </c>
      <c r="E153" s="65" t="s">
        <v>45</v>
      </c>
      <c r="F153" s="66">
        <f t="shared" si="4"/>
        <v>1355500</v>
      </c>
    </row>
    <row r="154" spans="1:6" ht="22.5" x14ac:dyDescent="0.2">
      <c r="A154" s="25" t="s">
        <v>184</v>
      </c>
      <c r="B154" s="64" t="s">
        <v>139</v>
      </c>
      <c r="C154" s="27" t="s">
        <v>358</v>
      </c>
      <c r="D154" s="28">
        <v>1355500</v>
      </c>
      <c r="E154" s="65" t="s">
        <v>45</v>
      </c>
      <c r="F154" s="66">
        <f t="shared" si="4"/>
        <v>1355500</v>
      </c>
    </row>
    <row r="155" spans="1:6" x14ac:dyDescent="0.2">
      <c r="A155" s="25" t="s">
        <v>186</v>
      </c>
      <c r="B155" s="64" t="s">
        <v>139</v>
      </c>
      <c r="C155" s="27" t="s">
        <v>359</v>
      </c>
      <c r="D155" s="28">
        <v>1355500</v>
      </c>
      <c r="E155" s="65" t="s">
        <v>45</v>
      </c>
      <c r="F155" s="66">
        <f t="shared" si="4"/>
        <v>1355500</v>
      </c>
    </row>
    <row r="156" spans="1:6" x14ac:dyDescent="0.2">
      <c r="A156" s="52" t="s">
        <v>360</v>
      </c>
      <c r="B156" s="53" t="s">
        <v>139</v>
      </c>
      <c r="C156" s="54" t="s">
        <v>361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362</v>
      </c>
      <c r="B157" s="64" t="s">
        <v>139</v>
      </c>
      <c r="C157" s="27" t="s">
        <v>363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160</v>
      </c>
      <c r="B158" s="64" t="s">
        <v>139</v>
      </c>
      <c r="C158" s="27" t="s">
        <v>364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365</v>
      </c>
      <c r="B159" s="64" t="s">
        <v>139</v>
      </c>
      <c r="C159" s="27" t="s">
        <v>366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367</v>
      </c>
      <c r="B160" s="64" t="s">
        <v>139</v>
      </c>
      <c r="C160" s="27" t="s">
        <v>368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184</v>
      </c>
      <c r="B161" s="64" t="s">
        <v>139</v>
      </c>
      <c r="C161" s="27" t="s">
        <v>369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186</v>
      </c>
      <c r="B162" s="64" t="s">
        <v>139</v>
      </c>
      <c r="C162" s="27" t="s">
        <v>370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248</v>
      </c>
      <c r="B163" s="64" t="s">
        <v>139</v>
      </c>
      <c r="C163" s="27" t="s">
        <v>371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250</v>
      </c>
      <c r="B164" s="64" t="s">
        <v>139</v>
      </c>
      <c r="C164" s="27" t="s">
        <v>372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252</v>
      </c>
      <c r="B165" s="64" t="s">
        <v>139</v>
      </c>
      <c r="C165" s="27" t="s">
        <v>373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184</v>
      </c>
      <c r="B166" s="64" t="s">
        <v>139</v>
      </c>
      <c r="C166" s="27" t="s">
        <v>374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186</v>
      </c>
      <c r="B167" s="64" t="s">
        <v>139</v>
      </c>
      <c r="C167" s="27" t="s">
        <v>375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256</v>
      </c>
      <c r="B168" s="64" t="s">
        <v>139</v>
      </c>
      <c r="C168" s="27" t="s">
        <v>376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258</v>
      </c>
      <c r="B169" s="64" t="s">
        <v>139</v>
      </c>
      <c r="C169" s="27" t="s">
        <v>377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260</v>
      </c>
      <c r="B170" s="64" t="s">
        <v>139</v>
      </c>
      <c r="C170" s="27" t="s">
        <v>378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184</v>
      </c>
      <c r="B171" s="64" t="s">
        <v>139</v>
      </c>
      <c r="C171" s="27" t="s">
        <v>379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186</v>
      </c>
      <c r="B172" s="64" t="s">
        <v>139</v>
      </c>
      <c r="C172" s="27" t="s">
        <v>380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381</v>
      </c>
      <c r="B173" s="53" t="s">
        <v>139</v>
      </c>
      <c r="C173" s="54" t="s">
        <v>382</v>
      </c>
      <c r="D173" s="55">
        <v>5542600</v>
      </c>
      <c r="E173" s="56">
        <v>1437892.77</v>
      </c>
      <c r="F173" s="57">
        <f t="shared" si="4"/>
        <v>4104707.23</v>
      </c>
    </row>
    <row r="174" spans="1:6" x14ac:dyDescent="0.2">
      <c r="A174" s="25" t="s">
        <v>383</v>
      </c>
      <c r="B174" s="64" t="s">
        <v>139</v>
      </c>
      <c r="C174" s="27" t="s">
        <v>384</v>
      </c>
      <c r="D174" s="28">
        <v>5542600</v>
      </c>
      <c r="E174" s="65">
        <v>1437892.77</v>
      </c>
      <c r="F174" s="66">
        <f t="shared" si="4"/>
        <v>4104707.23</v>
      </c>
    </row>
    <row r="175" spans="1:6" ht="22.5" x14ac:dyDescent="0.2">
      <c r="A175" s="25" t="s">
        <v>385</v>
      </c>
      <c r="B175" s="64" t="s">
        <v>139</v>
      </c>
      <c r="C175" s="27" t="s">
        <v>386</v>
      </c>
      <c r="D175" s="28">
        <v>5192600</v>
      </c>
      <c r="E175" s="65">
        <v>1087892.77</v>
      </c>
      <c r="F175" s="66">
        <f t="shared" ref="F175:F206" si="5">IF(OR(D175="-",IF(E175="-",0,E175)&gt;=IF(D175="-",0,D175)),"-",IF(D175="-",0,D175)-IF(E175="-",0,E175))</f>
        <v>4104707.23</v>
      </c>
    </row>
    <row r="176" spans="1:6" ht="22.5" x14ac:dyDescent="0.2">
      <c r="A176" s="25" t="s">
        <v>387</v>
      </c>
      <c r="B176" s="64" t="s">
        <v>139</v>
      </c>
      <c r="C176" s="27" t="s">
        <v>388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389</v>
      </c>
      <c r="B177" s="64" t="s">
        <v>139</v>
      </c>
      <c r="C177" s="27" t="s">
        <v>390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184</v>
      </c>
      <c r="B178" s="64" t="s">
        <v>139</v>
      </c>
      <c r="C178" s="27" t="s">
        <v>391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186</v>
      </c>
      <c r="B179" s="64" t="s">
        <v>139</v>
      </c>
      <c r="C179" s="27" t="s">
        <v>392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393</v>
      </c>
      <c r="B180" s="64" t="s">
        <v>139</v>
      </c>
      <c r="C180" s="27" t="s">
        <v>394</v>
      </c>
      <c r="D180" s="28">
        <v>5162600</v>
      </c>
      <c r="E180" s="65">
        <v>1087892.77</v>
      </c>
      <c r="F180" s="66">
        <f t="shared" si="5"/>
        <v>4074707.23</v>
      </c>
    </row>
    <row r="181" spans="1:6" ht="45" x14ac:dyDescent="0.2">
      <c r="A181" s="25" t="s">
        <v>395</v>
      </c>
      <c r="B181" s="64" t="s">
        <v>139</v>
      </c>
      <c r="C181" s="27" t="s">
        <v>396</v>
      </c>
      <c r="D181" s="28">
        <v>5162600</v>
      </c>
      <c r="E181" s="65">
        <v>1087892.77</v>
      </c>
      <c r="F181" s="66">
        <f t="shared" si="5"/>
        <v>4074707.23</v>
      </c>
    </row>
    <row r="182" spans="1:6" x14ac:dyDescent="0.2">
      <c r="A182" s="25" t="s">
        <v>397</v>
      </c>
      <c r="B182" s="64" t="s">
        <v>139</v>
      </c>
      <c r="C182" s="27" t="s">
        <v>398</v>
      </c>
      <c r="D182" s="28">
        <v>4077600</v>
      </c>
      <c r="E182" s="65">
        <v>863752.6</v>
      </c>
      <c r="F182" s="66">
        <f t="shared" si="5"/>
        <v>3213847.4</v>
      </c>
    </row>
    <row r="183" spans="1:6" x14ac:dyDescent="0.2">
      <c r="A183" s="25" t="s">
        <v>399</v>
      </c>
      <c r="B183" s="64" t="s">
        <v>139</v>
      </c>
      <c r="C183" s="27" t="s">
        <v>400</v>
      </c>
      <c r="D183" s="28">
        <v>3131800</v>
      </c>
      <c r="E183" s="65">
        <v>711724.06</v>
      </c>
      <c r="F183" s="66">
        <f t="shared" si="5"/>
        <v>2420075.94</v>
      </c>
    </row>
    <row r="184" spans="1:6" ht="33.75" x14ac:dyDescent="0.2">
      <c r="A184" s="25" t="s">
        <v>401</v>
      </c>
      <c r="B184" s="64" t="s">
        <v>139</v>
      </c>
      <c r="C184" s="27" t="s">
        <v>402</v>
      </c>
      <c r="D184" s="28">
        <v>945800</v>
      </c>
      <c r="E184" s="65">
        <v>152028.54</v>
      </c>
      <c r="F184" s="66">
        <f t="shared" si="5"/>
        <v>793771.46</v>
      </c>
    </row>
    <row r="185" spans="1:6" ht="22.5" x14ac:dyDescent="0.2">
      <c r="A185" s="25" t="s">
        <v>184</v>
      </c>
      <c r="B185" s="64" t="s">
        <v>139</v>
      </c>
      <c r="C185" s="27" t="s">
        <v>403</v>
      </c>
      <c r="D185" s="28">
        <v>1084700</v>
      </c>
      <c r="E185" s="65">
        <v>224140.17</v>
      </c>
      <c r="F185" s="66">
        <f t="shared" si="5"/>
        <v>860559.83</v>
      </c>
    </row>
    <row r="186" spans="1:6" x14ac:dyDescent="0.2">
      <c r="A186" s="25" t="s">
        <v>186</v>
      </c>
      <c r="B186" s="64" t="s">
        <v>139</v>
      </c>
      <c r="C186" s="27" t="s">
        <v>404</v>
      </c>
      <c r="D186" s="28">
        <v>560600</v>
      </c>
      <c r="E186" s="65">
        <v>81294.61</v>
      </c>
      <c r="F186" s="66">
        <f t="shared" si="5"/>
        <v>479305.39</v>
      </c>
    </row>
    <row r="187" spans="1:6" x14ac:dyDescent="0.2">
      <c r="A187" s="25" t="s">
        <v>350</v>
      </c>
      <c r="B187" s="64" t="s">
        <v>139</v>
      </c>
      <c r="C187" s="27" t="s">
        <v>405</v>
      </c>
      <c r="D187" s="28">
        <v>524100</v>
      </c>
      <c r="E187" s="65">
        <v>142845.56</v>
      </c>
      <c r="F187" s="66">
        <f t="shared" si="5"/>
        <v>381254.44</v>
      </c>
    </row>
    <row r="188" spans="1:6" x14ac:dyDescent="0.2">
      <c r="A188" s="25" t="s">
        <v>242</v>
      </c>
      <c r="B188" s="64" t="s">
        <v>139</v>
      </c>
      <c r="C188" s="27" t="s">
        <v>406</v>
      </c>
      <c r="D188" s="28">
        <v>300</v>
      </c>
      <c r="E188" s="65" t="s">
        <v>45</v>
      </c>
      <c r="F188" s="66">
        <f t="shared" si="5"/>
        <v>300</v>
      </c>
    </row>
    <row r="189" spans="1:6" x14ac:dyDescent="0.2">
      <c r="A189" s="25" t="s">
        <v>246</v>
      </c>
      <c r="B189" s="64" t="s">
        <v>139</v>
      </c>
      <c r="C189" s="27" t="s">
        <v>407</v>
      </c>
      <c r="D189" s="28">
        <v>300</v>
      </c>
      <c r="E189" s="65" t="s">
        <v>45</v>
      </c>
      <c r="F189" s="66">
        <f t="shared" si="5"/>
        <v>300</v>
      </c>
    </row>
    <row r="190" spans="1:6" ht="33.75" x14ac:dyDescent="0.2">
      <c r="A190" s="25" t="s">
        <v>408</v>
      </c>
      <c r="B190" s="64" t="s">
        <v>139</v>
      </c>
      <c r="C190" s="27" t="s">
        <v>409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410</v>
      </c>
      <c r="B191" s="64" t="s">
        <v>139</v>
      </c>
      <c r="C191" s="27" t="s">
        <v>411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412</v>
      </c>
      <c r="B192" s="64" t="s">
        <v>139</v>
      </c>
      <c r="C192" s="27" t="s">
        <v>413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184</v>
      </c>
      <c r="B193" s="64" t="s">
        <v>139</v>
      </c>
      <c r="C193" s="27" t="s">
        <v>414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186</v>
      </c>
      <c r="B194" s="64" t="s">
        <v>139</v>
      </c>
      <c r="C194" s="27" t="s">
        <v>415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416</v>
      </c>
      <c r="B196" s="73" t="s">
        <v>417</v>
      </c>
      <c r="C196" s="74" t="s">
        <v>140</v>
      </c>
      <c r="D196" s="75">
        <v>-1104800</v>
      </c>
      <c r="E196" s="75">
        <v>4015598.99</v>
      </c>
      <c r="F196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96" t="s">
        <v>420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421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422</v>
      </c>
      <c r="B12" s="79" t="s">
        <v>423</v>
      </c>
      <c r="C12" s="80" t="s">
        <v>140</v>
      </c>
      <c r="D12" s="81">
        <v>1104800</v>
      </c>
      <c r="E12" s="81">
        <v>-4015598.99</v>
      </c>
      <c r="F12" s="82" t="s">
        <v>140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424</v>
      </c>
      <c r="B14" s="88" t="s">
        <v>425</v>
      </c>
      <c r="C14" s="89" t="s">
        <v>140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426</v>
      </c>
      <c r="B15" s="84"/>
      <c r="C15" s="85"/>
      <c r="D15" s="86"/>
      <c r="E15" s="86"/>
      <c r="F15" s="87"/>
    </row>
    <row r="16" spans="1:6" x14ac:dyDescent="0.2">
      <c r="A16" s="52" t="s">
        <v>427</v>
      </c>
      <c r="B16" s="88" t="s">
        <v>428</v>
      </c>
      <c r="C16" s="89" t="s">
        <v>140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426</v>
      </c>
      <c r="B17" s="84"/>
      <c r="C17" s="85"/>
      <c r="D17" s="86"/>
      <c r="E17" s="86"/>
      <c r="F17" s="87"/>
    </row>
    <row r="18" spans="1:6" x14ac:dyDescent="0.2">
      <c r="A18" s="78" t="s">
        <v>429</v>
      </c>
      <c r="B18" s="79" t="s">
        <v>430</v>
      </c>
      <c r="C18" s="80" t="s">
        <v>431</v>
      </c>
      <c r="D18" s="81">
        <v>1104800</v>
      </c>
      <c r="E18" s="81">
        <v>-4015598.99</v>
      </c>
      <c r="F18" s="82">
        <v>5120398.99</v>
      </c>
    </row>
    <row r="19" spans="1:6" ht="22.5" x14ac:dyDescent="0.2">
      <c r="A19" s="78" t="s">
        <v>432</v>
      </c>
      <c r="B19" s="79" t="s">
        <v>430</v>
      </c>
      <c r="C19" s="80" t="s">
        <v>433</v>
      </c>
      <c r="D19" s="81">
        <v>1104800</v>
      </c>
      <c r="E19" s="81">
        <v>-4015598.99</v>
      </c>
      <c r="F19" s="82">
        <v>5120398.99</v>
      </c>
    </row>
    <row r="20" spans="1:6" x14ac:dyDescent="0.2">
      <c r="A20" s="78" t="s">
        <v>434</v>
      </c>
      <c r="B20" s="79" t="s">
        <v>435</v>
      </c>
      <c r="C20" s="80" t="s">
        <v>436</v>
      </c>
      <c r="D20" s="81">
        <v>-15837100</v>
      </c>
      <c r="E20" s="81">
        <v>-7471259.6600000001</v>
      </c>
      <c r="F20" s="82" t="s">
        <v>418</v>
      </c>
    </row>
    <row r="21" spans="1:6" ht="22.5" x14ac:dyDescent="0.2">
      <c r="A21" s="25" t="s">
        <v>437</v>
      </c>
      <c r="B21" s="26" t="s">
        <v>435</v>
      </c>
      <c r="C21" s="90" t="s">
        <v>438</v>
      </c>
      <c r="D21" s="28">
        <v>-15837100</v>
      </c>
      <c r="E21" s="28">
        <v>-7471259.6600000001</v>
      </c>
      <c r="F21" s="66" t="s">
        <v>418</v>
      </c>
    </row>
    <row r="22" spans="1:6" x14ac:dyDescent="0.2">
      <c r="A22" s="78" t="s">
        <v>439</v>
      </c>
      <c r="B22" s="79" t="s">
        <v>440</v>
      </c>
      <c r="C22" s="80" t="s">
        <v>441</v>
      </c>
      <c r="D22" s="81">
        <v>16941900</v>
      </c>
      <c r="E22" s="81">
        <v>3455660.67</v>
      </c>
      <c r="F22" s="82" t="s">
        <v>418</v>
      </c>
    </row>
    <row r="23" spans="1:6" ht="22.5" x14ac:dyDescent="0.2">
      <c r="A23" s="25" t="s">
        <v>442</v>
      </c>
      <c r="B23" s="26" t="s">
        <v>440</v>
      </c>
      <c r="C23" s="90" t="s">
        <v>443</v>
      </c>
      <c r="D23" s="28">
        <v>16941900</v>
      </c>
      <c r="E23" s="28">
        <v>3455660.67</v>
      </c>
      <c r="F23" s="66" t="s">
        <v>418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19</v>
      </c>
    </row>
    <row r="11" spans="1:2" x14ac:dyDescent="0.2">
      <c r="A11" t="s">
        <v>461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rep:2.55.0.132</dc:description>
  <cp:lastModifiedBy>RgSpAdmin</cp:lastModifiedBy>
  <dcterms:created xsi:type="dcterms:W3CDTF">2023-04-11T09:08:33Z</dcterms:created>
  <dcterms:modified xsi:type="dcterms:W3CDTF">2023-04-11T09:08:33Z</dcterms:modified>
</cp:coreProperties>
</file>