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Доходы!$F$91</definedName>
    <definedName name="LAST_CELL" localSheetId="2">Источники!$F$23</definedName>
    <definedName name="LAST_CELL" localSheetId="1">Расходы!$F$136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Доходы!$A$91</definedName>
    <definedName name="REND_1" localSheetId="2">Источники!$A$23</definedName>
    <definedName name="REND_1" localSheetId="1">Расходы!$A$137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</calcChain>
</file>

<file path=xl/sharedStrings.xml><?xml version="1.0" encoding="utf-8"?>
<sst xmlns="http://schemas.openxmlformats.org/spreadsheetml/2006/main" count="740" uniqueCount="430">
  <si>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</si>
  <si>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</si>
  <si>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</si>
  <si>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</si>
  <si>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</si>
  <si>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30.06.2018 г.</t>
  </si>
  <si>
    <t>30.06.2018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</si>
  <si>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</si>
  <si>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</si>
  <si>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</si>
  <si>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</si>
  <si>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</si>
  <si>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</si>
  <si>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</si>
  <si>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</si>
  <si>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РОГОВСКОГО СЕЛЬСКОГО ПОСЕЛЕНИЯ</t>
  </si>
  <si>
    <t>ППО Роговского сельского поселения Егорлыкского района (сельские поселения)</t>
  </si>
  <si>
    <t>Единица измерения: руб.</t>
  </si>
  <si>
    <t>53520656</t>
  </si>
  <si>
    <t>951</t>
  </si>
  <si>
    <t>60615462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</si>
  <si>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</si>
  <si>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</si>
  <si>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</si>
  <si>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</si>
  <si>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</si>
  <si>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</si>
  <si>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</si>
  <si>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</si>
  <si>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</si>
  <si>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</si>
  <si>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</si>
  <si>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</si>
  <si>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</si>
  <si>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</si>
  <si>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</si>
  <si>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</si>
  <si>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</si>
  <si>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</si>
  <si>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</si>
  <si>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</si>
  <si>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</si>
  <si>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</si>
  <si>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</si>
  <si>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</si>
  <si>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</si>
  <si>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</si>
  <si>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</si>
  <si>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</si>
  <si>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</si>
  <si>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</si>
  <si>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</si>
  <si>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</si>
  <si>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</si>
  <si>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</si>
  <si>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</si>
  <si>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</si>
  <si>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</si>
  <si>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</si>
  <si>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</si>
  <si>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</si>
  <si>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</si>
  <si>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</si>
  <si>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</si>
  <si>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</si>
  <si>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</si>
  <si>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</si>
  <si>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</si>
  <si>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</si>
  <si>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</si>
  <si>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</si>
  <si>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</si>
  <si>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</si>
  <si>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</si>
  <si>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</si>
  <si>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</si>
  <si>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</si>
  <si>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</si>
  <si>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</si>
  <si>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</si>
  <si>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</si>
  <si>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</si>
  <si>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</si>
  <si>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</si>
  <si>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</si>
  <si>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</si>
  <si>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</si>
  <si>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</si>
  <si>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</si>
  <si>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</si>
  <si>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</si>
  <si>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</si>
  <si>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</si>
  <si>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182 10606033103000110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</si>
  <si>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</si>
  <si>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</si>
  <si>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</si>
  <si>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</si>
  <si>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</si>
  <si>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</si>
  <si>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</si>
  <si>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</si>
  <si>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</si>
  <si>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</si>
  <si>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</si>
  <si>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</si>
  <si>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</si>
  <si>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</si>
  <si>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</si>
  <si>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</si>
  <si>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</si>
  <si>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</si>
  <si>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</si>
  <si>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</si>
  <si>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(РАБОТ) И КОМПЕНСАЦИИ ЗАТРАТ ГОСУДАРСТВА</t>
  </si>
  <si>
    <t>951 11300000000000000</t>
  </si>
  <si>
    <t>Доходы от оказания платных услуг (работ)</t>
  </si>
  <si>
    <t>951 11301000000000130</t>
  </si>
  <si>
    <t>Прочие доходы от оказания платных услуг (работ)</t>
  </si>
  <si>
    <t>951 11301990000000130</t>
  </si>
  <si>
    <t>Прочие доходы от оказания платных услуг (работ) получателями средств бюджетов сельских поселений</t>
  </si>
  <si>
    <t>951 11301995100000130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</si>
  <si>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</si>
  <si>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</si>
  <si>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</si>
  <si>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</si>
  <si>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</si>
  <si>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</si>
  <si>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</si>
  <si>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</si>
  <si>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</si>
  <si>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</si>
  <si>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</si>
  <si>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</si>
  <si>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</si>
  <si>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</si>
  <si>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Средства от распоряжения и реализации конфискованного и иного имущества, обращенного в доход государства (в части реализации материальных запасов по указанному имуществу)</t>
  </si>
  <si>
    <t>951 11403000000000440</t>
  </si>
  <si>
    <t>Средства от распоряжения и реализации конфискованного и иного имущества, обращенного в доходы сельских поселений (в части реализации основных средств по указанному имуществу)</t>
  </si>
  <si>
    <t>951 11403050100000410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</si>
  <si>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</si>
  <si>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</si>
  <si>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</si>
  <si>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</si>
  <si>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</si>
  <si>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</si>
  <si>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</si>
  <si>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951 11600000000000000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</si>
  <si>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</si>
  <si>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</si>
  <si>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</si>
  <si>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</si>
  <si>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</si>
  <si>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</si>
  <si>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</si>
  <si>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</si>
  <si>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</si>
  <si>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</si>
  <si>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</si>
  <si>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</si>
  <si>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</si>
  <si>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</si>
  <si>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</si>
  <si>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</si>
  <si>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</si>
  <si>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</si>
  <si>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</si>
  <si>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</si>
  <si>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</si>
  <si>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</si>
  <si>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</si>
  <si>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</si>
  <si>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</si>
  <si>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</si>
  <si>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</si>
  <si>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</si>
  <si>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</si>
  <si>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</si>
  <si>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</si>
  <si>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</si>
  <si>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</si>
  <si>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</si>
  <si>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</si>
  <si>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</si>
  <si>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</si>
  <si>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</si>
  <si>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</si>
  <si>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</si>
  <si>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</si>
  <si>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Роговского сельского поселения "Благоустройство территории Роговского сельского поселения"</t>
  </si>
  <si>
    <t xml:space="preserve">951 0104 0100000000 000 </t>
  </si>
  <si>
    <t>Подпрограмма "Благоустройство"</t>
  </si>
  <si>
    <t xml:space="preserve">951 0104 0110000000 000 </t>
  </si>
  <si>
    <t>Иные межбюджетные трансферты на осуществление полномочий по организации ритуальных услуг в рамках подпрограммы «Благоустройство» муниципальной программы Роговского сельского поселения «Благоустройство территории Роговского сельского поселения»</t>
  </si>
  <si>
    <t xml:space="preserve">951 0104 0110085060 000 </t>
  </si>
  <si>
    <t xml:space="preserve">951 0104 0110085060 540 </t>
  </si>
  <si>
    <t>Муниципальная программа Роговского сельского поселения «Обеспечение качественными жилищно-коммунальными услугами населения Роговского сельского поселения»</t>
  </si>
  <si>
    <t xml:space="preserve">951 0104 0300000000 000 </t>
  </si>
  <si>
    <t>Подпрограмма «Развитие жилищного хозяйства в Роговском сельском поселении»</t>
  </si>
  <si>
    <t xml:space="preserve">951 0104 0320000000 000 </t>
  </si>
  <si>
    <t>Иные межбюджетные трансферты на осуществление полномочий по обеспечению малоимущих граждан, проживающих в поселении и нуждающихся в улучшении жилищных условий, жилыми помещениями в соответствии с жилищным законодательством, организация строительства и содержания муниципального жилищного фонда, создание условий для жилищного строительства» в рамках подпрограммы «Развитие жилищного хозяйства в Роговском сельском поселении» муниципальной программы Роговского сельского поселения «Обеспечение качественными жилищно-коммунальными услугами населения Роговского сельского поселения»</t>
  </si>
  <si>
    <t xml:space="preserve">951 0104 0320085010 000 </t>
  </si>
  <si>
    <t xml:space="preserve">951 0104 0320085010 540 </t>
  </si>
  <si>
    <t>Муниципальная программа Роговского сельского поселения «Муниципальная политика»</t>
  </si>
  <si>
    <t xml:space="preserve">951 0104 0600000000 000 </t>
  </si>
  <si>
    <t>Подпрограмма «Обеспечение функционирования Главы администрации поселения»</t>
  </si>
  <si>
    <t xml:space="preserve">951 0104 0620000000 000 </t>
  </si>
  <si>
    <t>Расходы на выплаты по оплате труда работников органов местного самоуправления в рамках подпрограммы «Обеспечение функционирования Главы администрации поселения» муниципальной программы Роговского сельского поселения «Муниципальная политика»</t>
  </si>
  <si>
    <t xml:space="preserve">951 0104 0620000110 000 </t>
  </si>
  <si>
    <t>Фонд оплаты труда государственных (муниципальных) органов</t>
  </si>
  <si>
    <t xml:space="preserve">951 0104 0620000110 121 </t>
  </si>
  <si>
    <t>Иные выплаты персоналу государственных (муниципальных) органов, за исключением фонда оплаты труда</t>
  </si>
  <si>
    <t xml:space="preserve">951 0104 0620000110 122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</si>
  <si>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</si>
  <si>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951 0104 0620000110 129 </t>
  </si>
  <si>
    <t>Подпрограмма «Обеспечение деятельности Администрации сельского поселения»</t>
  </si>
  <si>
    <t xml:space="preserve">951 0104 0630000000 000 </t>
  </si>
  <si>
    <t>Расходы на выплаты по оплате труда работников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</si>
  <si>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951 0104 0630000110 000 </t>
  </si>
  <si>
    <t xml:space="preserve">951 0104 0630000110 121 </t>
  </si>
  <si>
    <t xml:space="preserve">951 0104 0630000110 122 </t>
  </si>
  <si>
    <t xml:space="preserve">951 0104 0630000110 129 </t>
  </si>
  <si>
    <t>Расходы на обеспечение функций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</si>
  <si>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951 0104 0630000190 000 </t>
  </si>
  <si>
    <t xml:space="preserve">951 0104 0630000190 122 </t>
  </si>
  <si>
    <t>Прочая закупка товаров, работ и услуг</t>
  </si>
  <si>
    <t xml:space="preserve">951 0104 0630000190 244 </t>
  </si>
  <si>
    <t>Мероприятия по аттестации рабочих мест Администрации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</si>
  <si>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951 0104 0630024470 000 </t>
  </si>
  <si>
    <t xml:space="preserve">951 0104 0630024470 244 </t>
  </si>
  <si>
    <t>Диспансеризация муниципальных служащих, технического и обслуживающего персонала Администрации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</si>
  <si>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951 0104 0630024810 000 </t>
  </si>
  <si>
    <t xml:space="preserve">951 0104 0630024810 244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</si>
  <si>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</si>
  <si>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951 0104 0630072390 000 </t>
  </si>
  <si>
    <t xml:space="preserve">951 0104 0630072390 244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</si>
  <si>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</si>
  <si>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</si>
  <si>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Муниципальная программа Роговского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</si>
  <si>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951 0106 0900000000 000 </t>
  </si>
  <si>
    <t>Подпрограмма «Осуществление внешнего муниципального финансового контроля»</t>
  </si>
  <si>
    <t xml:space="preserve">951 0106 0940000000 000 </t>
  </si>
  <si>
    <t>Иные межбюджетные трансферты на обеспечение полномочий по осуществлению внешнего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</si>
  <si>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951 0106 0940085020 000 </t>
  </si>
  <si>
    <t xml:space="preserve">951 0106 0940085020 540 </t>
  </si>
  <si>
    <t>Резервные фонды</t>
  </si>
  <si>
    <t xml:space="preserve">951 0111 0000000000 000 </t>
  </si>
  <si>
    <t>Непрограммные расходы муниципальных органов местного самоуправления Роговского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</si>
  <si>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</si>
  <si>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</si>
  <si>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</si>
  <si>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Роговского сельского поселения</t>
  </si>
  <si>
    <t xml:space="preserve">951 0111 9910090150 000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</si>
  <si>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</si>
  <si>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</si>
  <si>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</si>
  <si>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</si>
  <si>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 xml:space="preserve">951 0113 0600000000 000 </t>
  </si>
  <si>
    <t xml:space="preserve">951 0113 0630000000 000 </t>
  </si>
  <si>
    <t>Реализация направления расходов в рамках обеспечения деятельности Администрации Роговского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</si>
  <si>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951 0113 0630099990 000 </t>
  </si>
  <si>
    <t>Уплата прочих налогов, сборов</t>
  </si>
  <si>
    <t xml:space="preserve">951 0113 0630099990 852 </t>
  </si>
  <si>
    <t>Уплата иных платежей</t>
  </si>
  <si>
    <t xml:space="preserve">951 0113 0630099990 853 </t>
  </si>
  <si>
    <t>Муниципальная программа Роговского сельского поселения «Обеспечение общественного порядка и противодействие преступности»</t>
  </si>
  <si>
    <t xml:space="preserve">951 0113 0800000000 000 </t>
  </si>
  <si>
    <t>Подпрограмма «Противодействие коррупции в Роговском сельском поселении»</t>
  </si>
  <si>
    <t xml:space="preserve">951 0113 0810000000 000 </t>
  </si>
  <si>
    <t>Мероприятия по изготовлению   информационных  стендов (ремонт) для  размещения  нормативно – правовой документации в рамках подпрограммы «Противодействие коррупции в Роговском сельском поселении» муниципальной программы Роговского сельского поселения «Обеспечение общественного порядка и противодействие преступности»</t>
  </si>
  <si>
    <t xml:space="preserve">951 0113 0810024660 000 </t>
  </si>
  <si>
    <t xml:space="preserve">951 0113 0810024660 244 </t>
  </si>
  <si>
    <t xml:space="preserve">951 0113 9900000000 000 </t>
  </si>
  <si>
    <t>Иные непрограммные мероприятия</t>
  </si>
  <si>
    <t xml:space="preserve">951 0113 9990000000 000 </t>
  </si>
  <si>
    <t>Расходы на приобретение неисключительных прав использования Портала- программного обеспечения интернет- сайта ИБ ЖКХ в рамках непрограммного направления деятельности «Реализация функций органов местного самоуправления «Роговского сельского поселения»</t>
  </si>
  <si>
    <t xml:space="preserve">951 0113 9990024220 000 </t>
  </si>
  <si>
    <t xml:space="preserve">951 0113 9990024220 244 </t>
  </si>
  <si>
    <t>Оценка муниципального имущества, признание прав и регулирование отношений по муниципальной собственности Роговского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поселения"</t>
  </si>
  <si>
    <t xml:space="preserve">951 0113 9990024820 000 </t>
  </si>
  <si>
    <t xml:space="preserve">951 0113 9990024820 244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</si>
  <si>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поселения»</t>
  </si>
  <si>
    <t xml:space="preserve">951 0113 9990099990 000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</si>
  <si>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</si>
  <si>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</si>
  <si>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</si>
  <si>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</si>
  <si>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</si>
  <si>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</si>
  <si>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</si>
  <si>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переданных полномочий первичного воинского учета на территориях, где отсутствуют военные комиссариаты в рамках непрограммного направления деятельности «Обеспечение деятельности Роговского сельского поселения"</t>
  </si>
  <si>
    <t xml:space="preserve">951 0203 9990051180 000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</si>
  <si>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</si>
  <si>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</si>
  <si>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</si>
  <si>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</si>
  <si>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</si>
  <si>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</si>
  <si>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Роговского сельского поселения ««Участие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</si>
  <si>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951 0310 0500000000 000 </t>
  </si>
  <si>
    <t>Подпрограмма «Обеспечение первичных мер пожарной безопасности в границах населенных пунктов Роговского сельского поселения»</t>
  </si>
  <si>
    <t xml:space="preserve">951 0310 0510000000 000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</si>
  <si>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</si>
  <si>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951 0310 0510024370 000 </t>
  </si>
  <si>
    <t xml:space="preserve">951 0310 0510024370 244 </t>
  </si>
  <si>
    <t>Прохождение пожарно- технического минимума руководителей и должностных лиц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</si>
  <si>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951 0310 0510024861 000 </t>
  </si>
  <si>
    <t xml:space="preserve">951 0310 0510024861 244 </t>
  </si>
  <si>
    <t>Страхование ДПД в рамках подпрограммы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</si>
  <si>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951 0310 0510024870 000 </t>
  </si>
  <si>
    <t xml:space="preserve">951 0310 0510024870 244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</si>
  <si>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</si>
  <si>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</si>
  <si>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</si>
  <si>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</si>
  <si>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951 0503 0100000000 000 </t>
  </si>
  <si>
    <t xml:space="preserve">951 0503 0110000000 000 </t>
  </si>
  <si>
    <t>Мероприятия по осуществлению работ, услуг по уборке территории поселения в рамках подпрограммы «Благоустройство» муниципальной программы Роговского сельского поселения «Благоустройство территории Роговского сельского поселения»</t>
  </si>
  <si>
    <t xml:space="preserve">951 0503 0110024010 000 </t>
  </si>
  <si>
    <t xml:space="preserve">951 0503 0110024010 244 </t>
  </si>
  <si>
    <t>Мероприятия по озеленению территории в рамках подпрограммы «Благоустройство» муниципальной программы Роговского сельского поселения «Благоустройство территории Роговского сельского  поселения»</t>
  </si>
  <si>
    <t xml:space="preserve">951 0503 0110024020 000 </t>
  </si>
  <si>
    <t xml:space="preserve">951 0503 0110024020 244 </t>
  </si>
  <si>
    <t>Мероприятия по реконструкции, ремонту и содержанию различных элементов мест захоронения (кладбище) в рамках подпрограммы «Благоустройство» муниципальной программы Роговского сельского поселения «Благоустройство территории Роговского сельского  поселения»</t>
  </si>
  <si>
    <t xml:space="preserve">951 0503 0110024030 000 </t>
  </si>
  <si>
    <t xml:space="preserve">951 0503 0110024030 244 </t>
  </si>
  <si>
    <t>Мероприятия по реконструкции и ремонту ограждений, фасадов, обустройству детских площадок в рамках подпрограммы «Благоустройство» муниципальной программы Роговского сельского поселения «Благоустройство территории Роговского сельского  поселения»</t>
  </si>
  <si>
    <t xml:space="preserve">951 0503 0110024040 000 </t>
  </si>
  <si>
    <t xml:space="preserve">951 0503 0110024040 244 </t>
  </si>
  <si>
    <t>Мероприятия по содержанию сетей уличного освещения (в том числе оплата коммунальных услуг) в рамках подпрограммы «Благоустройство» муниципальной программы Роговского сельского поселения «Благоустройство территории Роговского сельского  поселения»</t>
  </si>
  <si>
    <t xml:space="preserve">951 0503 0110024050 000 </t>
  </si>
  <si>
    <t xml:space="preserve">951 0503 0110024050 244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</si>
  <si>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</si>
  <si>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</si>
  <si>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</si>
  <si>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</si>
  <si>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</si>
  <si>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>Подпрограмма «Повышение эффективности деятельности органов местного самоуправления в области муниципального управления»</t>
  </si>
  <si>
    <t xml:space="preserve">951 0705 0610000000 000 </t>
  </si>
  <si>
    <t>Мероприятия по участию муниципальных служащих в курсах повышения квалификации, в том числе с использованием дистанционных  технологий обучения,  в обучающих семинарах, в том числе в режиме видеоконференцсвязи в рамках подпрограммы «Повышение эффективности деятельности органов местного самоуправления в области муниципального управления» муниципальной программы «Муниципальная политика»</t>
  </si>
  <si>
    <t xml:space="preserve">951 0705 0610024460 000 </t>
  </si>
  <si>
    <t xml:space="preserve">951 0705 0610024460 244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</si>
  <si>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</si>
  <si>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</si>
  <si>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</si>
  <si>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</si>
  <si>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Роговского сельского поселения "Развитие культуры"</t>
  </si>
  <si>
    <t xml:space="preserve">951 0801 0200000000 000 </t>
  </si>
  <si>
    <t>Подпрограмма "Развитие культурно-досуговой деятельности"</t>
  </si>
  <si>
    <t xml:space="preserve">951 0801 0220000000 000 </t>
  </si>
  <si>
    <t>Обеспечение деятельности муниципальных учреждений культуры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</si>
  <si>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951 0801 0220000590 000 </t>
  </si>
  <si>
    <t>Фонд оплаты труда учреждений</t>
  </si>
  <si>
    <t xml:space="preserve">951 0801 0220000590 111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</si>
  <si>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</si>
  <si>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951 0801 0220000590 119 </t>
  </si>
  <si>
    <t xml:space="preserve">951 0801 0220000590 244 </t>
  </si>
  <si>
    <t>Уплата налога на имущество организаций и земельного налога</t>
  </si>
  <si>
    <t xml:space="preserve">951 0801 0220000590 851 </t>
  </si>
  <si>
    <t xml:space="preserve">951 0801 0220000590 853 </t>
  </si>
  <si>
    <t>Выполнение функций муниципальными учреждениями культуры в части реализации мероприятий в сфере культуры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</si>
  <si>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951 0801 0220024840 000 </t>
  </si>
  <si>
    <t xml:space="preserve">951 0801 0220024840 244 </t>
  </si>
  <si>
    <t>Софинансирование расходов на повышение заработной платы работникам муниципальных учреждений культуры в рамках подпрограммы "Развитие культурно- досуговой деятельности" муниципальной программы Роговского сельского поселения "Развитие культуры"</t>
  </si>
  <si>
    <t xml:space="preserve">951 0801 02200S3850 000 </t>
  </si>
  <si>
    <t xml:space="preserve">951 0801 02200S3850 111 </t>
  </si>
  <si>
    <t xml:space="preserve">951 0801 02200S3850 119 </t>
  </si>
  <si>
    <t>Муниципальная программа Роговского сельского поселения «Энергоэффективность и развитие энергетики»</t>
  </si>
  <si>
    <t xml:space="preserve">951 0801 0700000000 000 </t>
  </si>
  <si>
    <t>Подпрограмма «Реализация комплекса энергосберегающих мероприятий на территории муниципального образования «Роговское сельское поселение»</t>
  </si>
  <si>
    <t xml:space="preserve">951 0801 0710000000 000 </t>
  </si>
  <si>
    <t>Мероприятия по  замене окон на энергосберегающие в учреждениях социальной сферы в рамках подпрограммы «Реализация комплекса энергосберегающих мероприятий на территории муниципального образования «Роговское сельское поселение» муниципальной программы Роговского сельского поселения «Энергоэффективность и развитие энергетики»</t>
  </si>
  <si>
    <t xml:space="preserve">951 0801 0710024530 000 </t>
  </si>
  <si>
    <t xml:space="preserve">951 0801 0710024530 244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</si>
  <si>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</si>
  <si>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</si>
  <si>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</si>
  <si>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</si>
  <si>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Роговского сельского поселения «Социальная поддержка гражджан»</t>
  </si>
  <si>
    <t xml:space="preserve">951 1001 0400000000 000 </t>
  </si>
  <si>
    <t>Подпрограмма «Пенсионное обеспечение»</t>
  </si>
  <si>
    <t xml:space="preserve">951 1001 0410000000 000 </t>
  </si>
  <si>
    <t>Выплата пенсии за выслугу лет в рамках подпрограммы «Пенсионное обеспечение» муниципальной программы Роговского сельского поселения «Социальная поддержка граждан»</t>
  </si>
  <si>
    <t xml:space="preserve">951 1001 0410010010 000 </t>
  </si>
  <si>
    <t>Пособия, компенсации и иные социальные выплаты гражданам, кроме публичных нормативных обязательств</t>
  </si>
  <si>
    <t xml:space="preserve">951 1001 0410010010 321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</si>
  <si>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</si>
  <si>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</si>
  <si>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</si>
  <si>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</si>
  <si>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</si>
  <si>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</si>
  <si>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</si>
  <si>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</si>
  <si>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</si>
  <si>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</si>
  <si>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</si>
  <si>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</si>
  <si>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</si>
  <si>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</si>
  <si>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</si>
  <si>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</si>
  <si>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</si>
  <si>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</si>
  <si>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</si>
  <si>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</si>
  <si>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</si>
  <si>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</si>
  <si>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</si>
  <si>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</si>
  <si>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</si>
  <si>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</si>
  <si>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</si>
  <si>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</si>
  <si>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</si>
  <si>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</si>
  <si>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117ss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</si>
  <si>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</si>
  <si>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</si>
  <si>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</si>
  <si>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</si>
  <si>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</si>
  <si>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</si>
  <si>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</si>
  <si>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</si>
  <si>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</si>
  <si>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D:\отчеты казначейства\117ssM01.txt</t>
  </si>
  <si>
    <t>Доходы/EXPORT_SRC_CODE</t>
  </si>
  <si>
    <t>058010-08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</si>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</sst>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165" fontId="4" fillId="0" borderId="3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2"/>
  <sheetViews>
    <sheetView showGridLines="0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108"/>
      <c r="B1" s="108"/>
      <c r="C1" s="108"/>
      <c r="D1" s="108"/>
      <c r="E1" s="2"/>
      <c r="F1" s="2"/>
    </row>
    <row r="2" spans="1:6" ht="16.95" customHeight="1">
      <c r="A2" s="108" t="s">
        <v>0</v>
      </c>
      <c r="B2" s="108"/>
      <c r="C2" s="108"/>
      <c r="D2" s="108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 ht="13.2">
      <c r="A5" s="9"/>
      <c r="B5" s="9"/>
      <c r="C5" s="9"/>
      <c r="D5" s="9"/>
      <c r="E5" s="3" t="s">
        <v>7</v>
      </c>
      <c r="F5" s="10" t="s">
        <v>18</v>
      </c>
    </row>
    <row r="6" spans="1:6" ht="13.2">
      <c r="A6" s="11" t="s">
        <v>8</v>
      </c>
      <c r="B6" s="110" t="s">
        <v>15</v>
      </c>
      <c r="C6" s="111"/>
      <c r="D6" s="111"/>
      <c r="E6" s="3" t="s">
        <v>9</v>
      </c>
      <c r="F6" s="10" t="s">
        <v>19</v>
      </c>
    </row>
    <row r="7" spans="1:6" ht="24.6" customHeight="1">
      <c r="A7" s="11" t="s">
        <v>10</v>
      </c>
      <c r="B7" s="112" t="s">
        <v>16</v>
      </c>
      <c r="C7" s="112"/>
      <c r="D7" s="112"/>
      <c r="E7" s="3" t="s">
        <v>11</v>
      </c>
      <c r="F7" s="12" t="s">
        <v>20</v>
      </c>
    </row>
    <row r="8" spans="1:6" ht="13.2">
      <c r="A8" s="11" t="s">
        <v>12</v>
      </c>
      <c r="B8" s="11"/>
      <c r="C8" s="11"/>
      <c r="D8" s="13"/>
      <c r="E8" s="3"/>
      <c r="F8" s="14" t="s">
        <v>21</v>
      </c>
    </row>
    <row r="9" spans="1:6" ht="13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108" t="s">
        <v>22</v>
      </c>
      <c r="B10" s="108"/>
      <c r="C10" s="108"/>
      <c r="D10" s="108"/>
      <c r="E10" s="1"/>
      <c r="F10" s="17"/>
    </row>
    <row r="11" spans="1:6" ht="4.2" customHeight="1">
      <c r="A11" s="102" t="s">
        <v>23</v>
      </c>
      <c r="B11" s="96" t="s">
        <v>24</v>
      </c>
      <c r="C11" s="96" t="s">
        <v>25</v>
      </c>
      <c r="D11" s="99" t="s">
        <v>26</v>
      </c>
      <c r="E11" s="99" t="s">
        <v>27</v>
      </c>
      <c r="F11" s="105" t="s">
        <v>28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29</v>
      </c>
      <c r="E18" s="22" t="s">
        <v>30</v>
      </c>
      <c r="F18" s="23" t="s">
        <v>31</v>
      </c>
    </row>
    <row r="19" spans="1:6" ht="13.2">
      <c r="A19" s="24" t="s">
        <v>32</v>
      </c>
      <c r="B19" s="25" t="s">
        <v>33</v>
      </c>
      <c r="C19" s="26" t="s">
        <v>34</v>
      </c>
      <c r="D19" s="27">
        <v>11799936.65</v>
      </c>
      <c r="E19" s="28">
        <v>5847670.0899999999</v>
      </c>
      <c r="F19" s="27">
        <f>IF(OR(D19="-",IF(E19="-",0,E19)&gt;=IF(D19="-",0,D19)),"-",IF(D19="-",0,D19)-IF(E19="-",0,E19))</f>
        <v>5952266.5600000005</v>
      </c>
    </row>
    <row r="20" spans="1:6" ht="13.2">
      <c r="A20" s="29" t="s">
        <v>35</v>
      </c>
      <c r="B20" s="30"/>
      <c r="C20" s="31"/>
      <c r="D20" s="32"/>
      <c r="E20" s="32"/>
      <c r="F20" s="33"/>
    </row>
    <row r="21" spans="1:6" ht="13.2">
      <c r="A21" s="34" t="s">
        <v>36</v>
      </c>
      <c r="B21" s="35" t="s">
        <v>33</v>
      </c>
      <c r="C21" s="36" t="s">
        <v>37</v>
      </c>
      <c r="D21" s="37">
        <v>8612536.6500000004</v>
      </c>
      <c r="E21" s="37">
        <v>4148070.09</v>
      </c>
      <c r="F21" s="38">
        <f t="shared" ref="F21:F52" si="0">IF(OR(D21="-",IF(E21="-",0,E21)&gt;=IF(D21="-",0,D21)),"-",IF(D21="-",0,D21)-IF(E21="-",0,E21))</f>
        <v>4464466.5600000005</v>
      </c>
    </row>
    <row r="22" spans="1:6" ht="13.2">
      <c r="A22" s="34" t="s">
        <v>38</v>
      </c>
      <c r="B22" s="35" t="s">
        <v>33</v>
      </c>
      <c r="C22" s="36" t="s">
        <v>39</v>
      </c>
      <c r="D22" s="37">
        <v>292300</v>
      </c>
      <c r="E22" s="37">
        <v>106040.32000000001</v>
      </c>
      <c r="F22" s="38">
        <f t="shared" si="0"/>
        <v>186259.68</v>
      </c>
    </row>
    <row r="23" spans="1:6" ht="13.2">
      <c r="A23" s="34" t="s">
        <v>40</v>
      </c>
      <c r="B23" s="35" t="s">
        <v>33</v>
      </c>
      <c r="C23" s="36" t="s">
        <v>41</v>
      </c>
      <c r="D23" s="37">
        <v>292300</v>
      </c>
      <c r="E23" s="37">
        <v>106040.32000000001</v>
      </c>
      <c r="F23" s="38">
        <f t="shared" si="0"/>
        <v>186259.68</v>
      </c>
    </row>
    <row r="24" spans="1:6" ht="51.6">
      <c r="A24" s="34" t="s">
        <v>42</v>
      </c>
      <c r="B24" s="35" t="s">
        <v>33</v>
      </c>
      <c r="C24" s="36" t="s">
        <v>43</v>
      </c>
      <c r="D24" s="37">
        <v>273900</v>
      </c>
      <c r="E24" s="37">
        <v>102996.06</v>
      </c>
      <c r="F24" s="38">
        <f t="shared" si="0"/>
        <v>170903.94</v>
      </c>
    </row>
    <row r="25" spans="1:6" ht="72">
      <c r="A25" s="39" t="s">
        <v>44</v>
      </c>
      <c r="B25" s="35" t="s">
        <v>33</v>
      </c>
      <c r="C25" s="36" t="s">
        <v>45</v>
      </c>
      <c r="D25" s="37" t="s">
        <v>46</v>
      </c>
      <c r="E25" s="37">
        <v>102879.9</v>
      </c>
      <c r="F25" s="38" t="str">
        <f t="shared" si="0"/>
        <v>-</v>
      </c>
    </row>
    <row r="26" spans="1:6" ht="61.8">
      <c r="A26" s="39" t="s">
        <v>47</v>
      </c>
      <c r="B26" s="35" t="s">
        <v>33</v>
      </c>
      <c r="C26" s="36" t="s">
        <v>48</v>
      </c>
      <c r="D26" s="37" t="s">
        <v>46</v>
      </c>
      <c r="E26" s="37">
        <v>3</v>
      </c>
      <c r="F26" s="38" t="str">
        <f t="shared" si="0"/>
        <v>-</v>
      </c>
    </row>
    <row r="27" spans="1:6" ht="72">
      <c r="A27" s="39" t="s">
        <v>49</v>
      </c>
      <c r="B27" s="35" t="s">
        <v>33</v>
      </c>
      <c r="C27" s="36" t="s">
        <v>50</v>
      </c>
      <c r="D27" s="37" t="s">
        <v>46</v>
      </c>
      <c r="E27" s="37">
        <v>113.16</v>
      </c>
      <c r="F27" s="38" t="str">
        <f t="shared" si="0"/>
        <v>-</v>
      </c>
    </row>
    <row r="28" spans="1:6" ht="72">
      <c r="A28" s="39" t="s">
        <v>51</v>
      </c>
      <c r="B28" s="35" t="s">
        <v>33</v>
      </c>
      <c r="C28" s="36" t="s">
        <v>52</v>
      </c>
      <c r="D28" s="37">
        <v>7300</v>
      </c>
      <c r="E28" s="37">
        <v>60</v>
      </c>
      <c r="F28" s="38">
        <f t="shared" si="0"/>
        <v>7240</v>
      </c>
    </row>
    <row r="29" spans="1:6" ht="102.6">
      <c r="A29" s="39" t="s">
        <v>53</v>
      </c>
      <c r="B29" s="35" t="s">
        <v>33</v>
      </c>
      <c r="C29" s="36" t="s">
        <v>54</v>
      </c>
      <c r="D29" s="37" t="s">
        <v>46</v>
      </c>
      <c r="E29" s="37">
        <v>60</v>
      </c>
      <c r="F29" s="38" t="str">
        <f t="shared" si="0"/>
        <v>-</v>
      </c>
    </row>
    <row r="30" spans="1:6" ht="31.2">
      <c r="A30" s="34" t="s">
        <v>55</v>
      </c>
      <c r="B30" s="35" t="s">
        <v>33</v>
      </c>
      <c r="C30" s="36" t="s">
        <v>56</v>
      </c>
      <c r="D30" s="37">
        <v>11100</v>
      </c>
      <c r="E30" s="37">
        <v>2984.26</v>
      </c>
      <c r="F30" s="38">
        <f t="shared" si="0"/>
        <v>8115.74</v>
      </c>
    </row>
    <row r="31" spans="1:6" ht="51.6">
      <c r="A31" s="34" t="s">
        <v>57</v>
      </c>
      <c r="B31" s="35" t="s">
        <v>33</v>
      </c>
      <c r="C31" s="36" t="s">
        <v>58</v>
      </c>
      <c r="D31" s="37" t="s">
        <v>46</v>
      </c>
      <c r="E31" s="37">
        <v>2574</v>
      </c>
      <c r="F31" s="38" t="str">
        <f t="shared" si="0"/>
        <v>-</v>
      </c>
    </row>
    <row r="32" spans="1:6" ht="41.4">
      <c r="A32" s="34" t="s">
        <v>59</v>
      </c>
      <c r="B32" s="35" t="s">
        <v>33</v>
      </c>
      <c r="C32" s="36" t="s">
        <v>60</v>
      </c>
      <c r="D32" s="37" t="s">
        <v>46</v>
      </c>
      <c r="E32" s="37">
        <v>67.87</v>
      </c>
      <c r="F32" s="38" t="str">
        <f t="shared" si="0"/>
        <v>-</v>
      </c>
    </row>
    <row r="33" spans="1:6" ht="51.6">
      <c r="A33" s="34" t="s">
        <v>61</v>
      </c>
      <c r="B33" s="35" t="s">
        <v>33</v>
      </c>
      <c r="C33" s="36" t="s">
        <v>62</v>
      </c>
      <c r="D33" s="37" t="s">
        <v>46</v>
      </c>
      <c r="E33" s="37">
        <v>342.39</v>
      </c>
      <c r="F33" s="38" t="str">
        <f t="shared" si="0"/>
        <v>-</v>
      </c>
    </row>
    <row r="34" spans="1:6" ht="13.2">
      <c r="A34" s="34" t="s">
        <v>63</v>
      </c>
      <c r="B34" s="35" t="s">
        <v>33</v>
      </c>
      <c r="C34" s="36" t="s">
        <v>64</v>
      </c>
      <c r="D34" s="37">
        <v>2610700</v>
      </c>
      <c r="E34" s="37">
        <v>2342262</v>
      </c>
      <c r="F34" s="38">
        <f t="shared" si="0"/>
        <v>268438</v>
      </c>
    </row>
    <row r="35" spans="1:6" ht="13.2">
      <c r="A35" s="34" t="s">
        <v>65</v>
      </c>
      <c r="B35" s="35" t="s">
        <v>33</v>
      </c>
      <c r="C35" s="36" t="s">
        <v>66</v>
      </c>
      <c r="D35" s="37">
        <v>2610700</v>
      </c>
      <c r="E35" s="37">
        <v>2342262</v>
      </c>
      <c r="F35" s="38">
        <f t="shared" si="0"/>
        <v>268438</v>
      </c>
    </row>
    <row r="36" spans="1:6" ht="13.2">
      <c r="A36" s="34" t="s">
        <v>65</v>
      </c>
      <c r="B36" s="35" t="s">
        <v>33</v>
      </c>
      <c r="C36" s="36" t="s">
        <v>67</v>
      </c>
      <c r="D36" s="37">
        <v>2610700</v>
      </c>
      <c r="E36" s="37">
        <v>2342262</v>
      </c>
      <c r="F36" s="38">
        <f t="shared" si="0"/>
        <v>268438</v>
      </c>
    </row>
    <row r="37" spans="1:6" ht="31.2">
      <c r="A37" s="34" t="s">
        <v>68</v>
      </c>
      <c r="B37" s="35" t="s">
        <v>33</v>
      </c>
      <c r="C37" s="36" t="s">
        <v>69</v>
      </c>
      <c r="D37" s="37" t="s">
        <v>46</v>
      </c>
      <c r="E37" s="37">
        <v>2342175.2000000002</v>
      </c>
      <c r="F37" s="38" t="str">
        <f t="shared" si="0"/>
        <v>-</v>
      </c>
    </row>
    <row r="38" spans="1:6" ht="21">
      <c r="A38" s="34" t="s">
        <v>70</v>
      </c>
      <c r="B38" s="35" t="s">
        <v>33</v>
      </c>
      <c r="C38" s="36" t="s">
        <v>71</v>
      </c>
      <c r="D38" s="37" t="s">
        <v>46</v>
      </c>
      <c r="E38" s="37">
        <v>86.8</v>
      </c>
      <c r="F38" s="38" t="str">
        <f t="shared" si="0"/>
        <v>-</v>
      </c>
    </row>
    <row r="39" spans="1:6" ht="13.2">
      <c r="A39" s="34" t="s">
        <v>72</v>
      </c>
      <c r="B39" s="35" t="s">
        <v>33</v>
      </c>
      <c r="C39" s="36" t="s">
        <v>73</v>
      </c>
      <c r="D39" s="37">
        <v>4125500</v>
      </c>
      <c r="E39" s="37">
        <v>234287.42</v>
      </c>
      <c r="F39" s="38">
        <f t="shared" si="0"/>
        <v>3891212.58</v>
      </c>
    </row>
    <row r="40" spans="1:6" ht="13.2">
      <c r="A40" s="34" t="s">
        <v>74</v>
      </c>
      <c r="B40" s="35" t="s">
        <v>33</v>
      </c>
      <c r="C40" s="36" t="s">
        <v>75</v>
      </c>
      <c r="D40" s="37">
        <v>277100</v>
      </c>
      <c r="E40" s="37">
        <v>-15276.68</v>
      </c>
      <c r="F40" s="38">
        <f t="shared" si="0"/>
        <v>292376.68</v>
      </c>
    </row>
    <row r="41" spans="1:6" ht="31.2">
      <c r="A41" s="34" t="s">
        <v>76</v>
      </c>
      <c r="B41" s="35" t="s">
        <v>33</v>
      </c>
      <c r="C41" s="36" t="s">
        <v>77</v>
      </c>
      <c r="D41" s="37">
        <v>277100</v>
      </c>
      <c r="E41" s="37">
        <v>-15276.68</v>
      </c>
      <c r="F41" s="38">
        <f t="shared" si="0"/>
        <v>292376.68</v>
      </c>
    </row>
    <row r="42" spans="1:6" ht="51.6">
      <c r="A42" s="34" t="s">
        <v>78</v>
      </c>
      <c r="B42" s="35" t="s">
        <v>33</v>
      </c>
      <c r="C42" s="36" t="s">
        <v>79</v>
      </c>
      <c r="D42" s="37" t="s">
        <v>46</v>
      </c>
      <c r="E42" s="37">
        <v>-15603.72</v>
      </c>
      <c r="F42" s="38" t="str">
        <f t="shared" si="0"/>
        <v>-</v>
      </c>
    </row>
    <row r="43" spans="1:6" ht="41.4">
      <c r="A43" s="34" t="s">
        <v>80</v>
      </c>
      <c r="B43" s="35" t="s">
        <v>33</v>
      </c>
      <c r="C43" s="36" t="s">
        <v>81</v>
      </c>
      <c r="D43" s="37" t="s">
        <v>46</v>
      </c>
      <c r="E43" s="37">
        <v>327.04000000000002</v>
      </c>
      <c r="F43" s="38" t="str">
        <f t="shared" si="0"/>
        <v>-</v>
      </c>
    </row>
    <row r="44" spans="1:6" ht="13.2">
      <c r="A44" s="34" t="s">
        <v>82</v>
      </c>
      <c r="B44" s="35" t="s">
        <v>33</v>
      </c>
      <c r="C44" s="36" t="s">
        <v>83</v>
      </c>
      <c r="D44" s="37">
        <v>3848400</v>
      </c>
      <c r="E44" s="37">
        <v>249564.1</v>
      </c>
      <c r="F44" s="38">
        <f t="shared" si="0"/>
        <v>3598835.9</v>
      </c>
    </row>
    <row r="45" spans="1:6" ht="13.2">
      <c r="A45" s="34" t="s">
        <v>84</v>
      </c>
      <c r="B45" s="35" t="s">
        <v>33</v>
      </c>
      <c r="C45" s="36" t="s">
        <v>85</v>
      </c>
      <c r="D45" s="37">
        <v>121700</v>
      </c>
      <c r="E45" s="37">
        <v>87469.7</v>
      </c>
      <c r="F45" s="38">
        <f t="shared" si="0"/>
        <v>34230.300000000003</v>
      </c>
    </row>
    <row r="46" spans="1:6" ht="21">
      <c r="A46" s="34" t="s">
        <v>86</v>
      </c>
      <c r="B46" s="35" t="s">
        <v>33</v>
      </c>
      <c r="C46" s="36" t="s">
        <v>87</v>
      </c>
      <c r="D46" s="37">
        <v>121700</v>
      </c>
      <c r="E46" s="37">
        <v>87469.7</v>
      </c>
      <c r="F46" s="38">
        <f t="shared" si="0"/>
        <v>34230.300000000003</v>
      </c>
    </row>
    <row r="47" spans="1:6" ht="41.4">
      <c r="A47" s="34" t="s">
        <v>88</v>
      </c>
      <c r="B47" s="35" t="s">
        <v>33</v>
      </c>
      <c r="C47" s="36" t="s">
        <v>89</v>
      </c>
      <c r="D47" s="37" t="s">
        <v>46</v>
      </c>
      <c r="E47" s="37">
        <v>85363</v>
      </c>
      <c r="F47" s="38" t="str">
        <f t="shared" si="0"/>
        <v>-</v>
      </c>
    </row>
    <row r="48" spans="1:6" ht="31.2">
      <c r="A48" s="34" t="s">
        <v>90</v>
      </c>
      <c r="B48" s="35" t="s">
        <v>33</v>
      </c>
      <c r="C48" s="36" t="s">
        <v>91</v>
      </c>
      <c r="D48" s="37" t="s">
        <v>46</v>
      </c>
      <c r="E48" s="37">
        <v>1106.7</v>
      </c>
      <c r="F48" s="38" t="str">
        <f t="shared" si="0"/>
        <v>-</v>
      </c>
    </row>
    <row r="49" spans="1:6" ht="51.6">
      <c r="A49" s="34" t="s">
        <v>92</v>
      </c>
      <c r="B49" s="35" t="s">
        <v>33</v>
      </c>
      <c r="C49" s="36" t="s">
        <v>93</v>
      </c>
      <c r="D49" s="37" t="s">
        <v>46</v>
      </c>
      <c r="E49" s="37">
        <v>1000</v>
      </c>
      <c r="F49" s="38" t="str">
        <f t="shared" si="0"/>
        <v>-</v>
      </c>
    </row>
    <row r="50" spans="1:6" ht="13.2">
      <c r="A50" s="34" t="s">
        <v>94</v>
      </c>
      <c r="B50" s="35" t="s">
        <v>33</v>
      </c>
      <c r="C50" s="36" t="s">
        <v>95</v>
      </c>
      <c r="D50" s="37">
        <v>3726700</v>
      </c>
      <c r="E50" s="37">
        <v>162094.39999999999</v>
      </c>
      <c r="F50" s="38">
        <f t="shared" si="0"/>
        <v>3564605.6</v>
      </c>
    </row>
    <row r="51" spans="1:6" ht="21">
      <c r="A51" s="34" t="s">
        <v>96</v>
      </c>
      <c r="B51" s="35" t="s">
        <v>33</v>
      </c>
      <c r="C51" s="36" t="s">
        <v>97</v>
      </c>
      <c r="D51" s="37">
        <v>3726700</v>
      </c>
      <c r="E51" s="37">
        <v>162094.39999999999</v>
      </c>
      <c r="F51" s="38">
        <f t="shared" si="0"/>
        <v>3564605.6</v>
      </c>
    </row>
    <row r="52" spans="1:6" ht="41.4">
      <c r="A52" s="34" t="s">
        <v>98</v>
      </c>
      <c r="B52" s="35" t="s">
        <v>33</v>
      </c>
      <c r="C52" s="36" t="s">
        <v>99</v>
      </c>
      <c r="D52" s="37" t="s">
        <v>46</v>
      </c>
      <c r="E52" s="37">
        <v>158839.04999999999</v>
      </c>
      <c r="F52" s="38" t="str">
        <f t="shared" si="0"/>
        <v>-</v>
      </c>
    </row>
    <row r="53" spans="1:6" ht="31.2">
      <c r="A53" s="34" t="s">
        <v>100</v>
      </c>
      <c r="B53" s="35" t="s">
        <v>33</v>
      </c>
      <c r="C53" s="36" t="s">
        <v>101</v>
      </c>
      <c r="D53" s="37" t="s">
        <v>46</v>
      </c>
      <c r="E53" s="37">
        <v>3255.35</v>
      </c>
      <c r="F53" s="38" t="str">
        <f t="shared" ref="F53:F84" si="1">IF(OR(D53="-",IF(E53="-",0,E53)&gt;=IF(D53="-",0,D53)),"-",IF(D53="-",0,D53)-IF(E53="-",0,E53))</f>
        <v>-</v>
      </c>
    </row>
    <row r="54" spans="1:6" ht="31.2">
      <c r="A54" s="34" t="s">
        <v>102</v>
      </c>
      <c r="B54" s="35" t="s">
        <v>33</v>
      </c>
      <c r="C54" s="36" t="s">
        <v>103</v>
      </c>
      <c r="D54" s="37">
        <v>222774</v>
      </c>
      <c r="E54" s="37">
        <v>115200.92</v>
      </c>
      <c r="F54" s="38">
        <f t="shared" si="1"/>
        <v>107573.08</v>
      </c>
    </row>
    <row r="55" spans="1:6" ht="61.8">
      <c r="A55" s="39" t="s">
        <v>104</v>
      </c>
      <c r="B55" s="35" t="s">
        <v>33</v>
      </c>
      <c r="C55" s="36" t="s">
        <v>105</v>
      </c>
      <c r="D55" s="37">
        <v>222774</v>
      </c>
      <c r="E55" s="37">
        <v>115200.92</v>
      </c>
      <c r="F55" s="38">
        <f t="shared" si="1"/>
        <v>107573.08</v>
      </c>
    </row>
    <row r="56" spans="1:6" ht="61.8">
      <c r="A56" s="39" t="s">
        <v>106</v>
      </c>
      <c r="B56" s="35" t="s">
        <v>33</v>
      </c>
      <c r="C56" s="36" t="s">
        <v>107</v>
      </c>
      <c r="D56" s="37">
        <v>8974</v>
      </c>
      <c r="E56" s="37">
        <v>11538</v>
      </c>
      <c r="F56" s="38" t="str">
        <f t="shared" si="1"/>
        <v>-</v>
      </c>
    </row>
    <row r="57" spans="1:6" ht="51.6">
      <c r="A57" s="34" t="s">
        <v>108</v>
      </c>
      <c r="B57" s="35" t="s">
        <v>33</v>
      </c>
      <c r="C57" s="36" t="s">
        <v>109</v>
      </c>
      <c r="D57" s="37">
        <v>8974</v>
      </c>
      <c r="E57" s="37">
        <v>11538</v>
      </c>
      <c r="F57" s="38" t="str">
        <f t="shared" si="1"/>
        <v>-</v>
      </c>
    </row>
    <row r="58" spans="1:6" ht="31.2">
      <c r="A58" s="34" t="s">
        <v>110</v>
      </c>
      <c r="B58" s="35" t="s">
        <v>33</v>
      </c>
      <c r="C58" s="36" t="s">
        <v>111</v>
      </c>
      <c r="D58" s="37">
        <v>213800</v>
      </c>
      <c r="E58" s="37">
        <v>103662.92</v>
      </c>
      <c r="F58" s="38">
        <f t="shared" si="1"/>
        <v>110137.08</v>
      </c>
    </row>
    <row r="59" spans="1:6" ht="21">
      <c r="A59" s="34" t="s">
        <v>112</v>
      </c>
      <c r="B59" s="35" t="s">
        <v>33</v>
      </c>
      <c r="C59" s="36" t="s">
        <v>113</v>
      </c>
      <c r="D59" s="37">
        <v>213800</v>
      </c>
      <c r="E59" s="37">
        <v>103662.92</v>
      </c>
      <c r="F59" s="38">
        <f t="shared" si="1"/>
        <v>110137.08</v>
      </c>
    </row>
    <row r="60" spans="1:6" ht="21">
      <c r="A60" s="34" t="s">
        <v>114</v>
      </c>
      <c r="B60" s="35" t="s">
        <v>33</v>
      </c>
      <c r="C60" s="36" t="s">
        <v>115</v>
      </c>
      <c r="D60" s="37">
        <v>80957.06</v>
      </c>
      <c r="E60" s="37">
        <v>58967.25</v>
      </c>
      <c r="F60" s="38">
        <f t="shared" si="1"/>
        <v>21989.809999999998</v>
      </c>
    </row>
    <row r="61" spans="1:6" ht="13.2">
      <c r="A61" s="34" t="s">
        <v>116</v>
      </c>
      <c r="B61" s="35" t="s">
        <v>33</v>
      </c>
      <c r="C61" s="36" t="s">
        <v>117</v>
      </c>
      <c r="D61" s="37">
        <v>46100</v>
      </c>
      <c r="E61" s="37">
        <v>20597.5</v>
      </c>
      <c r="F61" s="38">
        <f t="shared" si="1"/>
        <v>25502.5</v>
      </c>
    </row>
    <row r="62" spans="1:6" ht="13.2">
      <c r="A62" s="34" t="s">
        <v>118</v>
      </c>
      <c r="B62" s="35" t="s">
        <v>33</v>
      </c>
      <c r="C62" s="36" t="s">
        <v>119</v>
      </c>
      <c r="D62" s="37">
        <v>46100</v>
      </c>
      <c r="E62" s="37">
        <v>20597.5</v>
      </c>
      <c r="F62" s="38">
        <f t="shared" si="1"/>
        <v>25502.5</v>
      </c>
    </row>
    <row r="63" spans="1:6" ht="21">
      <c r="A63" s="34" t="s">
        <v>120</v>
      </c>
      <c r="B63" s="35" t="s">
        <v>33</v>
      </c>
      <c r="C63" s="36" t="s">
        <v>121</v>
      </c>
      <c r="D63" s="37">
        <v>46100</v>
      </c>
      <c r="E63" s="37">
        <v>20597.5</v>
      </c>
      <c r="F63" s="38">
        <f t="shared" si="1"/>
        <v>25502.5</v>
      </c>
    </row>
    <row r="64" spans="1:6" ht="13.2">
      <c r="A64" s="34" t="s">
        <v>122</v>
      </c>
      <c r="B64" s="35" t="s">
        <v>33</v>
      </c>
      <c r="C64" s="36" t="s">
        <v>123</v>
      </c>
      <c r="D64" s="37">
        <v>34857.06</v>
      </c>
      <c r="E64" s="37">
        <v>38369.75</v>
      </c>
      <c r="F64" s="38" t="str">
        <f t="shared" si="1"/>
        <v>-</v>
      </c>
    </row>
    <row r="65" spans="1:6" ht="21">
      <c r="A65" s="34" t="s">
        <v>124</v>
      </c>
      <c r="B65" s="35" t="s">
        <v>33</v>
      </c>
      <c r="C65" s="36" t="s">
        <v>125</v>
      </c>
      <c r="D65" s="37">
        <v>34857.06</v>
      </c>
      <c r="E65" s="37">
        <v>38369.75</v>
      </c>
      <c r="F65" s="38" t="str">
        <f t="shared" si="1"/>
        <v>-</v>
      </c>
    </row>
    <row r="66" spans="1:6" ht="31.2">
      <c r="A66" s="34" t="s">
        <v>126</v>
      </c>
      <c r="B66" s="35" t="s">
        <v>33</v>
      </c>
      <c r="C66" s="36" t="s">
        <v>127</v>
      </c>
      <c r="D66" s="37">
        <v>34857.06</v>
      </c>
      <c r="E66" s="37">
        <v>38369.75</v>
      </c>
      <c r="F66" s="38" t="str">
        <f t="shared" si="1"/>
        <v>-</v>
      </c>
    </row>
    <row r="67" spans="1:6" ht="21">
      <c r="A67" s="34" t="s">
        <v>128</v>
      </c>
      <c r="B67" s="35" t="s">
        <v>33</v>
      </c>
      <c r="C67" s="36" t="s">
        <v>129</v>
      </c>
      <c r="D67" s="37">
        <v>1091116.08</v>
      </c>
      <c r="E67" s="37">
        <v>1102122.67</v>
      </c>
      <c r="F67" s="38" t="str">
        <f t="shared" si="1"/>
        <v>-</v>
      </c>
    </row>
    <row r="68" spans="1:6" ht="61.8">
      <c r="A68" s="39" t="s">
        <v>130</v>
      </c>
      <c r="B68" s="35" t="s">
        <v>33</v>
      </c>
      <c r="C68" s="36" t="s">
        <v>131</v>
      </c>
      <c r="D68" s="37">
        <v>172672.26</v>
      </c>
      <c r="E68" s="37">
        <v>183678.85</v>
      </c>
      <c r="F68" s="38" t="str">
        <f t="shared" si="1"/>
        <v>-</v>
      </c>
    </row>
    <row r="69" spans="1:6" ht="61.8">
      <c r="A69" s="39" t="s">
        <v>132</v>
      </c>
      <c r="B69" s="35" t="s">
        <v>33</v>
      </c>
      <c r="C69" s="36" t="s">
        <v>133</v>
      </c>
      <c r="D69" s="37">
        <v>172672.26</v>
      </c>
      <c r="E69" s="37">
        <v>183678.85</v>
      </c>
      <c r="F69" s="38" t="str">
        <f t="shared" si="1"/>
        <v>-</v>
      </c>
    </row>
    <row r="70" spans="1:6" ht="61.8">
      <c r="A70" s="39" t="s">
        <v>134</v>
      </c>
      <c r="B70" s="35" t="s">
        <v>33</v>
      </c>
      <c r="C70" s="36" t="s">
        <v>135</v>
      </c>
      <c r="D70" s="37">
        <v>172672.26</v>
      </c>
      <c r="E70" s="37">
        <v>183678.85</v>
      </c>
      <c r="F70" s="38" t="str">
        <f t="shared" si="1"/>
        <v>-</v>
      </c>
    </row>
    <row r="71" spans="1:6" ht="41.4">
      <c r="A71" s="34" t="s">
        <v>136</v>
      </c>
      <c r="B71" s="35" t="s">
        <v>33</v>
      </c>
      <c r="C71" s="36" t="s">
        <v>137</v>
      </c>
      <c r="D71" s="37">
        <v>41268.82</v>
      </c>
      <c r="E71" s="37">
        <v>41268.82</v>
      </c>
      <c r="F71" s="38" t="str">
        <f t="shared" si="1"/>
        <v>-</v>
      </c>
    </row>
    <row r="72" spans="1:6" ht="41.4">
      <c r="A72" s="34" t="s">
        <v>138</v>
      </c>
      <c r="B72" s="35" t="s">
        <v>33</v>
      </c>
      <c r="C72" s="36" t="s">
        <v>139</v>
      </c>
      <c r="D72" s="37">
        <v>41268.82</v>
      </c>
      <c r="E72" s="37">
        <v>41268.82</v>
      </c>
      <c r="F72" s="38" t="str">
        <f t="shared" si="1"/>
        <v>-</v>
      </c>
    </row>
    <row r="73" spans="1:6" ht="21">
      <c r="A73" s="34" t="s">
        <v>140</v>
      </c>
      <c r="B73" s="35" t="s">
        <v>33</v>
      </c>
      <c r="C73" s="36" t="s">
        <v>141</v>
      </c>
      <c r="D73" s="37">
        <v>877175</v>
      </c>
      <c r="E73" s="37">
        <v>877175</v>
      </c>
      <c r="F73" s="38" t="str">
        <f t="shared" si="1"/>
        <v>-</v>
      </c>
    </row>
    <row r="74" spans="1:6" ht="31.2">
      <c r="A74" s="34" t="s">
        <v>142</v>
      </c>
      <c r="B74" s="35" t="s">
        <v>33</v>
      </c>
      <c r="C74" s="36" t="s">
        <v>143</v>
      </c>
      <c r="D74" s="37">
        <v>877175</v>
      </c>
      <c r="E74" s="37">
        <v>877175</v>
      </c>
      <c r="F74" s="38" t="str">
        <f t="shared" si="1"/>
        <v>-</v>
      </c>
    </row>
    <row r="75" spans="1:6" ht="41.4">
      <c r="A75" s="34" t="s">
        <v>144</v>
      </c>
      <c r="B75" s="35" t="s">
        <v>33</v>
      </c>
      <c r="C75" s="36" t="s">
        <v>145</v>
      </c>
      <c r="D75" s="37">
        <v>877175</v>
      </c>
      <c r="E75" s="37">
        <v>877175</v>
      </c>
      <c r="F75" s="38" t="str">
        <f t="shared" si="1"/>
        <v>-</v>
      </c>
    </row>
    <row r="76" spans="1:6" ht="13.2">
      <c r="A76" s="34" t="s">
        <v>146</v>
      </c>
      <c r="B76" s="35" t="s">
        <v>33</v>
      </c>
      <c r="C76" s="36" t="s">
        <v>147</v>
      </c>
      <c r="D76" s="37">
        <v>189189.51</v>
      </c>
      <c r="E76" s="37">
        <v>189189.51</v>
      </c>
      <c r="F76" s="38" t="str">
        <f t="shared" si="1"/>
        <v>-</v>
      </c>
    </row>
    <row r="77" spans="1:6" ht="21">
      <c r="A77" s="34" t="s">
        <v>148</v>
      </c>
      <c r="B77" s="35" t="s">
        <v>33</v>
      </c>
      <c r="C77" s="36" t="s">
        <v>149</v>
      </c>
      <c r="D77" s="37">
        <v>189189.51</v>
      </c>
      <c r="E77" s="37">
        <v>189189.51</v>
      </c>
      <c r="F77" s="38" t="str">
        <f t="shared" si="1"/>
        <v>-</v>
      </c>
    </row>
    <row r="78" spans="1:6" ht="31.2">
      <c r="A78" s="34" t="s">
        <v>150</v>
      </c>
      <c r="B78" s="35" t="s">
        <v>33</v>
      </c>
      <c r="C78" s="36" t="s">
        <v>151</v>
      </c>
      <c r="D78" s="37">
        <v>189189.51</v>
      </c>
      <c r="E78" s="37">
        <v>189189.51</v>
      </c>
      <c r="F78" s="38" t="str">
        <f t="shared" si="1"/>
        <v>-</v>
      </c>
    </row>
    <row r="79" spans="1:6" ht="13.2">
      <c r="A79" s="34" t="s">
        <v>152</v>
      </c>
      <c r="B79" s="35" t="s">
        <v>33</v>
      </c>
      <c r="C79" s="36" t="s">
        <v>153</v>
      </c>
      <c r="D79" s="37">
        <v>3187400</v>
      </c>
      <c r="E79" s="37">
        <v>1699600</v>
      </c>
      <c r="F79" s="38">
        <f t="shared" si="1"/>
        <v>1487800</v>
      </c>
    </row>
    <row r="80" spans="1:6" ht="21">
      <c r="A80" s="34" t="s">
        <v>154</v>
      </c>
      <c r="B80" s="35" t="s">
        <v>33</v>
      </c>
      <c r="C80" s="36" t="s">
        <v>155</v>
      </c>
      <c r="D80" s="37">
        <v>3187400</v>
      </c>
      <c r="E80" s="37">
        <v>1699600</v>
      </c>
      <c r="F80" s="38">
        <f t="shared" si="1"/>
        <v>1487800</v>
      </c>
    </row>
    <row r="81" spans="1:6" ht="21">
      <c r="A81" s="34" t="s">
        <v>156</v>
      </c>
      <c r="B81" s="35" t="s">
        <v>33</v>
      </c>
      <c r="C81" s="36" t="s">
        <v>157</v>
      </c>
      <c r="D81" s="37">
        <v>1698200</v>
      </c>
      <c r="E81" s="37">
        <v>834000</v>
      </c>
      <c r="F81" s="38">
        <f t="shared" si="1"/>
        <v>864200</v>
      </c>
    </row>
    <row r="82" spans="1:6" ht="13.2">
      <c r="A82" s="34" t="s">
        <v>158</v>
      </c>
      <c r="B82" s="35" t="s">
        <v>33</v>
      </c>
      <c r="C82" s="36" t="s">
        <v>159</v>
      </c>
      <c r="D82" s="37">
        <v>1698200</v>
      </c>
      <c r="E82" s="37">
        <v>834000</v>
      </c>
      <c r="F82" s="38">
        <f t="shared" si="1"/>
        <v>864200</v>
      </c>
    </row>
    <row r="83" spans="1:6" ht="21">
      <c r="A83" s="34" t="s">
        <v>160</v>
      </c>
      <c r="B83" s="35" t="s">
        <v>33</v>
      </c>
      <c r="C83" s="36" t="s">
        <v>161</v>
      </c>
      <c r="D83" s="37">
        <v>1698200</v>
      </c>
      <c r="E83" s="37">
        <v>834000</v>
      </c>
      <c r="F83" s="38">
        <f t="shared" si="1"/>
        <v>864200</v>
      </c>
    </row>
    <row r="84" spans="1:6" ht="21">
      <c r="A84" s="34" t="s">
        <v>162</v>
      </c>
      <c r="B84" s="35" t="s">
        <v>33</v>
      </c>
      <c r="C84" s="36" t="s">
        <v>163</v>
      </c>
      <c r="D84" s="37">
        <v>76000</v>
      </c>
      <c r="E84" s="37">
        <v>41400</v>
      </c>
      <c r="F84" s="38">
        <f t="shared" si="1"/>
        <v>34600</v>
      </c>
    </row>
    <row r="85" spans="1:6" ht="21">
      <c r="A85" s="34" t="s">
        <v>164</v>
      </c>
      <c r="B85" s="35" t="s">
        <v>33</v>
      </c>
      <c r="C85" s="36" t="s">
        <v>165</v>
      </c>
      <c r="D85" s="37">
        <v>200</v>
      </c>
      <c r="E85" s="37">
        <v>200</v>
      </c>
      <c r="F85" s="38" t="str">
        <f t="shared" ref="F85:F91" si="2">IF(OR(D85="-",IF(E85="-",0,E85)&gt;=IF(D85="-",0,D85)),"-",IF(D85="-",0,D85)-IF(E85="-",0,E85))</f>
        <v>-</v>
      </c>
    </row>
    <row r="86" spans="1:6" ht="21">
      <c r="A86" s="34" t="s">
        <v>166</v>
      </c>
      <c r="B86" s="35" t="s">
        <v>33</v>
      </c>
      <c r="C86" s="36" t="s">
        <v>167</v>
      </c>
      <c r="D86" s="37">
        <v>200</v>
      </c>
      <c r="E86" s="37">
        <v>200</v>
      </c>
      <c r="F86" s="38" t="str">
        <f t="shared" si="2"/>
        <v>-</v>
      </c>
    </row>
    <row r="87" spans="1:6" ht="31.2">
      <c r="A87" s="34" t="s">
        <v>168</v>
      </c>
      <c r="B87" s="35" t="s">
        <v>33</v>
      </c>
      <c r="C87" s="36" t="s">
        <v>169</v>
      </c>
      <c r="D87" s="37">
        <v>75800</v>
      </c>
      <c r="E87" s="37">
        <v>41200</v>
      </c>
      <c r="F87" s="38">
        <f t="shared" si="2"/>
        <v>34600</v>
      </c>
    </row>
    <row r="88" spans="1:6" ht="31.2">
      <c r="A88" s="34" t="s">
        <v>170</v>
      </c>
      <c r="B88" s="35" t="s">
        <v>33</v>
      </c>
      <c r="C88" s="36" t="s">
        <v>171</v>
      </c>
      <c r="D88" s="37">
        <v>75800</v>
      </c>
      <c r="E88" s="37">
        <v>41200</v>
      </c>
      <c r="F88" s="38">
        <f t="shared" si="2"/>
        <v>34600</v>
      </c>
    </row>
    <row r="89" spans="1:6" ht="13.2">
      <c r="A89" s="34" t="s">
        <v>172</v>
      </c>
      <c r="B89" s="35" t="s">
        <v>33</v>
      </c>
      <c r="C89" s="36" t="s">
        <v>173</v>
      </c>
      <c r="D89" s="37">
        <v>1413200</v>
      </c>
      <c r="E89" s="37">
        <v>824200</v>
      </c>
      <c r="F89" s="38">
        <f t="shared" si="2"/>
        <v>589000</v>
      </c>
    </row>
    <row r="90" spans="1:6" ht="21">
      <c r="A90" s="34" t="s">
        <v>174</v>
      </c>
      <c r="B90" s="35" t="s">
        <v>33</v>
      </c>
      <c r="C90" s="36" t="s">
        <v>175</v>
      </c>
      <c r="D90" s="37">
        <v>1413200</v>
      </c>
      <c r="E90" s="37">
        <v>824200</v>
      </c>
      <c r="F90" s="38">
        <f t="shared" si="2"/>
        <v>589000</v>
      </c>
    </row>
    <row r="91" spans="1:6" ht="21">
      <c r="A91" s="34" t="s">
        <v>176</v>
      </c>
      <c r="B91" s="35" t="s">
        <v>33</v>
      </c>
      <c r="C91" s="36" t="s">
        <v>177</v>
      </c>
      <c r="D91" s="37">
        <v>1413200</v>
      </c>
      <c r="E91" s="37">
        <v>824200</v>
      </c>
      <c r="F91" s="38">
        <f t="shared" si="2"/>
        <v>589000</v>
      </c>
    </row>
    <row r="92" spans="1:6" ht="12.75" customHeight="1">
      <c r="A92" s="40"/>
      <c r="B92" s="41"/>
      <c r="C92" s="41"/>
      <c r="D92" s="42"/>
      <c r="E92" s="42"/>
      <c r="F92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37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108" t="s">
        <v>178</v>
      </c>
      <c r="B2" s="108"/>
      <c r="C2" s="108"/>
      <c r="D2" s="108"/>
      <c r="E2" s="1"/>
      <c r="F2" s="13" t="s">
        <v>179</v>
      </c>
    </row>
    <row r="3" spans="1:6" ht="13.5" customHeight="1">
      <c r="A3" s="5"/>
      <c r="B3" s="5"/>
      <c r="C3" s="43"/>
      <c r="D3" s="9"/>
      <c r="E3" s="9"/>
      <c r="F3" s="9"/>
    </row>
    <row r="4" spans="1:6" ht="10.199999999999999" customHeight="1">
      <c r="A4" s="115" t="s">
        <v>23</v>
      </c>
      <c r="B4" s="96" t="s">
        <v>24</v>
      </c>
      <c r="C4" s="113" t="s">
        <v>180</v>
      </c>
      <c r="D4" s="99" t="s">
        <v>26</v>
      </c>
      <c r="E4" s="118" t="s">
        <v>27</v>
      </c>
      <c r="F4" s="105" t="s">
        <v>28</v>
      </c>
    </row>
    <row r="5" spans="1:6" ht="5.4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5" customHeight="1">
      <c r="A9" s="116"/>
      <c r="B9" s="97"/>
      <c r="C9" s="114"/>
      <c r="D9" s="100"/>
      <c r="E9" s="119"/>
      <c r="F9" s="106"/>
    </row>
    <row r="10" spans="1:6" ht="4.2" hidden="1" customHeight="1">
      <c r="A10" s="116"/>
      <c r="B10" s="97"/>
      <c r="C10" s="44"/>
      <c r="D10" s="100"/>
      <c r="E10" s="45"/>
      <c r="F10" s="46"/>
    </row>
    <row r="11" spans="1:6" ht="13.2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29</v>
      </c>
      <c r="E12" s="50" t="s">
        <v>30</v>
      </c>
      <c r="F12" s="23" t="s">
        <v>31</v>
      </c>
    </row>
    <row r="13" spans="1:6" ht="13.2">
      <c r="A13" s="51" t="s">
        <v>181</v>
      </c>
      <c r="B13" s="52" t="s">
        <v>182</v>
      </c>
      <c r="C13" s="53" t="s">
        <v>183</v>
      </c>
      <c r="D13" s="54">
        <v>12423024.640000001</v>
      </c>
      <c r="E13" s="55">
        <v>4936167.6100000003</v>
      </c>
      <c r="F13" s="56">
        <f>IF(OR(D13="-",IF(E13="-",0,E13)&gt;=IF(D13="-",0,D13)),"-",IF(D13="-",0,D13)-IF(E13="-",0,E13))</f>
        <v>7486857.0300000003</v>
      </c>
    </row>
    <row r="14" spans="1:6" ht="13.2">
      <c r="A14" s="57" t="s">
        <v>35</v>
      </c>
      <c r="B14" s="58"/>
      <c r="C14" s="59"/>
      <c r="D14" s="60"/>
      <c r="E14" s="61"/>
      <c r="F14" s="62"/>
    </row>
    <row r="15" spans="1:6" ht="13.2">
      <c r="A15" s="24" t="s">
        <v>15</v>
      </c>
      <c r="B15" s="63" t="s">
        <v>182</v>
      </c>
      <c r="C15" s="26" t="s">
        <v>184</v>
      </c>
      <c r="D15" s="27">
        <v>12423024.640000001</v>
      </c>
      <c r="E15" s="64">
        <v>4936167.6100000003</v>
      </c>
      <c r="F15" s="65">
        <f t="shared" ref="F15:F46" si="0">IF(OR(D15="-",IF(E15="-",0,E15)&gt;=IF(D15="-",0,D15)),"-",IF(D15="-",0,D15)-IF(E15="-",0,E15))</f>
        <v>7486857.0300000003</v>
      </c>
    </row>
    <row r="16" spans="1:6" ht="13.2">
      <c r="A16" s="51" t="s">
        <v>185</v>
      </c>
      <c r="B16" s="52" t="s">
        <v>182</v>
      </c>
      <c r="C16" s="53" t="s">
        <v>186</v>
      </c>
      <c r="D16" s="54">
        <v>6151674.6399999997</v>
      </c>
      <c r="E16" s="55">
        <v>2110698.7000000002</v>
      </c>
      <c r="F16" s="56">
        <f t="shared" si="0"/>
        <v>4040975.9399999995</v>
      </c>
    </row>
    <row r="17" spans="1:6" ht="31.2">
      <c r="A17" s="24" t="s">
        <v>187</v>
      </c>
      <c r="B17" s="63" t="s">
        <v>182</v>
      </c>
      <c r="C17" s="26" t="s">
        <v>188</v>
      </c>
      <c r="D17" s="27">
        <v>6079107.1399999997</v>
      </c>
      <c r="E17" s="64">
        <v>2057484.97</v>
      </c>
      <c r="F17" s="65">
        <f t="shared" si="0"/>
        <v>4021622.17</v>
      </c>
    </row>
    <row r="18" spans="1:6" ht="31.2">
      <c r="A18" s="51" t="s">
        <v>189</v>
      </c>
      <c r="B18" s="52" t="s">
        <v>182</v>
      </c>
      <c r="C18" s="53" t="s">
        <v>190</v>
      </c>
      <c r="D18" s="54">
        <v>2000</v>
      </c>
      <c r="E18" s="55">
        <v>2000</v>
      </c>
      <c r="F18" s="56" t="str">
        <f t="shared" si="0"/>
        <v>-</v>
      </c>
    </row>
    <row r="19" spans="1:6" ht="13.2">
      <c r="A19" s="24" t="s">
        <v>191</v>
      </c>
      <c r="B19" s="63" t="s">
        <v>182</v>
      </c>
      <c r="C19" s="26" t="s">
        <v>192</v>
      </c>
      <c r="D19" s="27">
        <v>2000</v>
      </c>
      <c r="E19" s="64">
        <v>2000</v>
      </c>
      <c r="F19" s="65" t="str">
        <f t="shared" si="0"/>
        <v>-</v>
      </c>
    </row>
    <row r="20" spans="1:6" ht="51.6">
      <c r="A20" s="24" t="s">
        <v>193</v>
      </c>
      <c r="B20" s="63" t="s">
        <v>182</v>
      </c>
      <c r="C20" s="26" t="s">
        <v>194</v>
      </c>
      <c r="D20" s="27">
        <v>2000</v>
      </c>
      <c r="E20" s="64">
        <v>2000</v>
      </c>
      <c r="F20" s="65" t="str">
        <f t="shared" si="0"/>
        <v>-</v>
      </c>
    </row>
    <row r="21" spans="1:6" ht="13.2">
      <c r="A21" s="24" t="s">
        <v>172</v>
      </c>
      <c r="B21" s="63" t="s">
        <v>182</v>
      </c>
      <c r="C21" s="26" t="s">
        <v>195</v>
      </c>
      <c r="D21" s="27">
        <v>2000</v>
      </c>
      <c r="E21" s="64">
        <v>2000</v>
      </c>
      <c r="F21" s="65" t="str">
        <f t="shared" si="0"/>
        <v>-</v>
      </c>
    </row>
    <row r="22" spans="1:6" ht="41.4">
      <c r="A22" s="51" t="s">
        <v>196</v>
      </c>
      <c r="B22" s="52" t="s">
        <v>182</v>
      </c>
      <c r="C22" s="53" t="s">
        <v>197</v>
      </c>
      <c r="D22" s="54">
        <v>23100</v>
      </c>
      <c r="E22" s="55">
        <v>11550</v>
      </c>
      <c r="F22" s="56">
        <f t="shared" si="0"/>
        <v>11550</v>
      </c>
    </row>
    <row r="23" spans="1:6" ht="21">
      <c r="A23" s="24" t="s">
        <v>198</v>
      </c>
      <c r="B23" s="63" t="s">
        <v>182</v>
      </c>
      <c r="C23" s="26" t="s">
        <v>199</v>
      </c>
      <c r="D23" s="27">
        <v>23100</v>
      </c>
      <c r="E23" s="64">
        <v>11550</v>
      </c>
      <c r="F23" s="65">
        <f t="shared" si="0"/>
        <v>11550</v>
      </c>
    </row>
    <row r="24" spans="1:6" ht="112.8">
      <c r="A24" s="66" t="s">
        <v>200</v>
      </c>
      <c r="B24" s="63" t="s">
        <v>182</v>
      </c>
      <c r="C24" s="26" t="s">
        <v>201</v>
      </c>
      <c r="D24" s="27">
        <v>23100</v>
      </c>
      <c r="E24" s="64">
        <v>11550</v>
      </c>
      <c r="F24" s="65">
        <f t="shared" si="0"/>
        <v>11550</v>
      </c>
    </row>
    <row r="25" spans="1:6" ht="13.2">
      <c r="A25" s="24" t="s">
        <v>172</v>
      </c>
      <c r="B25" s="63" t="s">
        <v>182</v>
      </c>
      <c r="C25" s="26" t="s">
        <v>202</v>
      </c>
      <c r="D25" s="27">
        <v>23100</v>
      </c>
      <c r="E25" s="64">
        <v>11550</v>
      </c>
      <c r="F25" s="65">
        <f t="shared" si="0"/>
        <v>11550</v>
      </c>
    </row>
    <row r="26" spans="1:6" ht="21">
      <c r="A26" s="51" t="s">
        <v>203</v>
      </c>
      <c r="B26" s="52" t="s">
        <v>182</v>
      </c>
      <c r="C26" s="53" t="s">
        <v>204</v>
      </c>
      <c r="D26" s="54">
        <v>6054007.1399999997</v>
      </c>
      <c r="E26" s="55">
        <v>2043934.97</v>
      </c>
      <c r="F26" s="56">
        <f t="shared" si="0"/>
        <v>4010072.17</v>
      </c>
    </row>
    <row r="27" spans="1:6" ht="21">
      <c r="A27" s="24" t="s">
        <v>205</v>
      </c>
      <c r="B27" s="63" t="s">
        <v>182</v>
      </c>
      <c r="C27" s="26" t="s">
        <v>206</v>
      </c>
      <c r="D27" s="27">
        <v>819200</v>
      </c>
      <c r="E27" s="64">
        <v>357544.19</v>
      </c>
      <c r="F27" s="65">
        <f t="shared" si="0"/>
        <v>461655.81</v>
      </c>
    </row>
    <row r="28" spans="1:6" ht="51.6">
      <c r="A28" s="24" t="s">
        <v>207</v>
      </c>
      <c r="B28" s="63" t="s">
        <v>182</v>
      </c>
      <c r="C28" s="26" t="s">
        <v>208</v>
      </c>
      <c r="D28" s="27">
        <v>819200</v>
      </c>
      <c r="E28" s="64">
        <v>357544.19</v>
      </c>
      <c r="F28" s="65">
        <f t="shared" si="0"/>
        <v>461655.81</v>
      </c>
    </row>
    <row r="29" spans="1:6" ht="13.2">
      <c r="A29" s="24" t="s">
        <v>209</v>
      </c>
      <c r="B29" s="63" t="s">
        <v>182</v>
      </c>
      <c r="C29" s="26" t="s">
        <v>210</v>
      </c>
      <c r="D29" s="27">
        <v>596493.76</v>
      </c>
      <c r="E29" s="64">
        <v>270978.71999999997</v>
      </c>
      <c r="F29" s="65">
        <f t="shared" si="0"/>
        <v>325515.04000000004</v>
      </c>
    </row>
    <row r="30" spans="1:6" ht="21">
      <c r="A30" s="24" t="s">
        <v>211</v>
      </c>
      <c r="B30" s="63" t="s">
        <v>182</v>
      </c>
      <c r="C30" s="26" t="s">
        <v>212</v>
      </c>
      <c r="D30" s="27">
        <v>42565.120000000003</v>
      </c>
      <c r="E30" s="64">
        <v>10642</v>
      </c>
      <c r="F30" s="65">
        <f t="shared" si="0"/>
        <v>31923.120000000003</v>
      </c>
    </row>
    <row r="31" spans="1:6" ht="31.2">
      <c r="A31" s="24" t="s">
        <v>213</v>
      </c>
      <c r="B31" s="63" t="s">
        <v>182</v>
      </c>
      <c r="C31" s="26" t="s">
        <v>214</v>
      </c>
      <c r="D31" s="27">
        <v>180141.12</v>
      </c>
      <c r="E31" s="64">
        <v>75923.47</v>
      </c>
      <c r="F31" s="65">
        <f t="shared" si="0"/>
        <v>104217.65</v>
      </c>
    </row>
    <row r="32" spans="1:6" ht="21">
      <c r="A32" s="24" t="s">
        <v>215</v>
      </c>
      <c r="B32" s="63" t="s">
        <v>182</v>
      </c>
      <c r="C32" s="26" t="s">
        <v>216</v>
      </c>
      <c r="D32" s="27">
        <v>5234807.1399999997</v>
      </c>
      <c r="E32" s="64">
        <v>1686390.78</v>
      </c>
      <c r="F32" s="65">
        <f t="shared" si="0"/>
        <v>3548416.3599999994</v>
      </c>
    </row>
    <row r="33" spans="1:6" ht="51.6">
      <c r="A33" s="24" t="s">
        <v>217</v>
      </c>
      <c r="B33" s="63" t="s">
        <v>182</v>
      </c>
      <c r="C33" s="26" t="s">
        <v>218</v>
      </c>
      <c r="D33" s="27">
        <v>3217600</v>
      </c>
      <c r="E33" s="64">
        <v>1358146</v>
      </c>
      <c r="F33" s="65">
        <f t="shared" si="0"/>
        <v>1859454</v>
      </c>
    </row>
    <row r="34" spans="1:6" ht="13.2">
      <c r="A34" s="24" t="s">
        <v>209</v>
      </c>
      <c r="B34" s="63" t="s">
        <v>182</v>
      </c>
      <c r="C34" s="26" t="s">
        <v>219</v>
      </c>
      <c r="D34" s="27">
        <v>2367257.9</v>
      </c>
      <c r="E34" s="64">
        <v>1054320.8400000001</v>
      </c>
      <c r="F34" s="65">
        <f t="shared" si="0"/>
        <v>1312937.0599999998</v>
      </c>
    </row>
    <row r="35" spans="1:6" ht="21">
      <c r="A35" s="24" t="s">
        <v>211</v>
      </c>
      <c r="B35" s="63" t="s">
        <v>182</v>
      </c>
      <c r="C35" s="26" t="s">
        <v>220</v>
      </c>
      <c r="D35" s="27">
        <v>135387.20000000001</v>
      </c>
      <c r="E35" s="64">
        <v>27659</v>
      </c>
      <c r="F35" s="65">
        <f t="shared" si="0"/>
        <v>107728.20000000001</v>
      </c>
    </row>
    <row r="36" spans="1:6" ht="31.2">
      <c r="A36" s="24" t="s">
        <v>213</v>
      </c>
      <c r="B36" s="63" t="s">
        <v>182</v>
      </c>
      <c r="C36" s="26" t="s">
        <v>221</v>
      </c>
      <c r="D36" s="27">
        <v>714954.9</v>
      </c>
      <c r="E36" s="64">
        <v>276166.15999999997</v>
      </c>
      <c r="F36" s="65">
        <f t="shared" si="0"/>
        <v>438788.74000000005</v>
      </c>
    </row>
    <row r="37" spans="1:6" ht="51.6">
      <c r="A37" s="24" t="s">
        <v>222</v>
      </c>
      <c r="B37" s="63" t="s">
        <v>182</v>
      </c>
      <c r="C37" s="26" t="s">
        <v>223</v>
      </c>
      <c r="D37" s="27">
        <v>1961207.14</v>
      </c>
      <c r="E37" s="64">
        <v>328044.78000000003</v>
      </c>
      <c r="F37" s="65">
        <f t="shared" si="0"/>
        <v>1633162.3599999999</v>
      </c>
    </row>
    <row r="38" spans="1:6" ht="21">
      <c r="A38" s="24" t="s">
        <v>211</v>
      </c>
      <c r="B38" s="63" t="s">
        <v>182</v>
      </c>
      <c r="C38" s="26" t="s">
        <v>224</v>
      </c>
      <c r="D38" s="27">
        <v>600</v>
      </c>
      <c r="E38" s="64">
        <v>100</v>
      </c>
      <c r="F38" s="65">
        <f t="shared" si="0"/>
        <v>500</v>
      </c>
    </row>
    <row r="39" spans="1:6" ht="13.2">
      <c r="A39" s="24" t="s">
        <v>225</v>
      </c>
      <c r="B39" s="63" t="s">
        <v>182</v>
      </c>
      <c r="C39" s="26" t="s">
        <v>226</v>
      </c>
      <c r="D39" s="27">
        <v>1960607.14</v>
      </c>
      <c r="E39" s="64">
        <v>327944.78000000003</v>
      </c>
      <c r="F39" s="65">
        <f t="shared" si="0"/>
        <v>1632662.3599999999</v>
      </c>
    </row>
    <row r="40" spans="1:6" ht="51.6">
      <c r="A40" s="24" t="s">
        <v>227</v>
      </c>
      <c r="B40" s="63" t="s">
        <v>182</v>
      </c>
      <c r="C40" s="26" t="s">
        <v>228</v>
      </c>
      <c r="D40" s="27">
        <v>21000</v>
      </c>
      <c r="E40" s="64" t="s">
        <v>46</v>
      </c>
      <c r="F40" s="65">
        <f t="shared" si="0"/>
        <v>21000</v>
      </c>
    </row>
    <row r="41" spans="1:6" ht="13.2">
      <c r="A41" s="24" t="s">
        <v>225</v>
      </c>
      <c r="B41" s="63" t="s">
        <v>182</v>
      </c>
      <c r="C41" s="26" t="s">
        <v>229</v>
      </c>
      <c r="D41" s="27">
        <v>21000</v>
      </c>
      <c r="E41" s="64" t="s">
        <v>46</v>
      </c>
      <c r="F41" s="65">
        <f t="shared" si="0"/>
        <v>21000</v>
      </c>
    </row>
    <row r="42" spans="1:6" ht="61.8">
      <c r="A42" s="66" t="s">
        <v>230</v>
      </c>
      <c r="B42" s="63" t="s">
        <v>182</v>
      </c>
      <c r="C42" s="26" t="s">
        <v>231</v>
      </c>
      <c r="D42" s="27">
        <v>34800</v>
      </c>
      <c r="E42" s="64" t="s">
        <v>46</v>
      </c>
      <c r="F42" s="65">
        <f t="shared" si="0"/>
        <v>34800</v>
      </c>
    </row>
    <row r="43" spans="1:6" ht="13.2">
      <c r="A43" s="24" t="s">
        <v>225</v>
      </c>
      <c r="B43" s="63" t="s">
        <v>182</v>
      </c>
      <c r="C43" s="26" t="s">
        <v>232</v>
      </c>
      <c r="D43" s="27">
        <v>34800</v>
      </c>
      <c r="E43" s="64" t="s">
        <v>46</v>
      </c>
      <c r="F43" s="65">
        <f t="shared" si="0"/>
        <v>34800</v>
      </c>
    </row>
    <row r="44" spans="1:6" ht="92.4">
      <c r="A44" s="66" t="s">
        <v>233</v>
      </c>
      <c r="B44" s="63" t="s">
        <v>182</v>
      </c>
      <c r="C44" s="26" t="s">
        <v>234</v>
      </c>
      <c r="D44" s="27">
        <v>200</v>
      </c>
      <c r="E44" s="64">
        <v>200</v>
      </c>
      <c r="F44" s="65" t="str">
        <f t="shared" si="0"/>
        <v>-</v>
      </c>
    </row>
    <row r="45" spans="1:6" ht="13.2">
      <c r="A45" s="24" t="s">
        <v>225</v>
      </c>
      <c r="B45" s="63" t="s">
        <v>182</v>
      </c>
      <c r="C45" s="26" t="s">
        <v>235</v>
      </c>
      <c r="D45" s="27">
        <v>200</v>
      </c>
      <c r="E45" s="64">
        <v>200</v>
      </c>
      <c r="F45" s="65" t="str">
        <f t="shared" si="0"/>
        <v>-</v>
      </c>
    </row>
    <row r="46" spans="1:6" ht="31.2">
      <c r="A46" s="24" t="s">
        <v>236</v>
      </c>
      <c r="B46" s="63" t="s">
        <v>182</v>
      </c>
      <c r="C46" s="26" t="s">
        <v>237</v>
      </c>
      <c r="D46" s="27">
        <v>19500</v>
      </c>
      <c r="E46" s="64">
        <v>9750</v>
      </c>
      <c r="F46" s="65">
        <f t="shared" si="0"/>
        <v>9750</v>
      </c>
    </row>
    <row r="47" spans="1:6" ht="41.4">
      <c r="A47" s="51" t="s">
        <v>238</v>
      </c>
      <c r="B47" s="52" t="s">
        <v>182</v>
      </c>
      <c r="C47" s="53" t="s">
        <v>239</v>
      </c>
      <c r="D47" s="54">
        <v>19500</v>
      </c>
      <c r="E47" s="55">
        <v>9750</v>
      </c>
      <c r="F47" s="56">
        <f t="shared" ref="F47:F78" si="1">IF(OR(D47="-",IF(E47="-",0,E47)&gt;=IF(D47="-",0,D47)),"-",IF(D47="-",0,D47)-IF(E47="-",0,E47))</f>
        <v>9750</v>
      </c>
    </row>
    <row r="48" spans="1:6" ht="21">
      <c r="A48" s="24" t="s">
        <v>240</v>
      </c>
      <c r="B48" s="63" t="s">
        <v>182</v>
      </c>
      <c r="C48" s="26" t="s">
        <v>241</v>
      </c>
      <c r="D48" s="27">
        <v>19500</v>
      </c>
      <c r="E48" s="64">
        <v>9750</v>
      </c>
      <c r="F48" s="65">
        <f t="shared" si="1"/>
        <v>9750</v>
      </c>
    </row>
    <row r="49" spans="1:6" ht="72">
      <c r="A49" s="66" t="s">
        <v>242</v>
      </c>
      <c r="B49" s="63" t="s">
        <v>182</v>
      </c>
      <c r="C49" s="26" t="s">
        <v>243</v>
      </c>
      <c r="D49" s="27">
        <v>19500</v>
      </c>
      <c r="E49" s="64">
        <v>9750</v>
      </c>
      <c r="F49" s="65">
        <f t="shared" si="1"/>
        <v>9750</v>
      </c>
    </row>
    <row r="50" spans="1:6" ht="13.2">
      <c r="A50" s="24" t="s">
        <v>172</v>
      </c>
      <c r="B50" s="63" t="s">
        <v>182</v>
      </c>
      <c r="C50" s="26" t="s">
        <v>244</v>
      </c>
      <c r="D50" s="27">
        <v>19500</v>
      </c>
      <c r="E50" s="64">
        <v>9750</v>
      </c>
      <c r="F50" s="65">
        <f t="shared" si="1"/>
        <v>9750</v>
      </c>
    </row>
    <row r="51" spans="1:6" ht="13.2">
      <c r="A51" s="24" t="s">
        <v>245</v>
      </c>
      <c r="B51" s="63" t="s">
        <v>182</v>
      </c>
      <c r="C51" s="26" t="s">
        <v>246</v>
      </c>
      <c r="D51" s="27">
        <v>5000</v>
      </c>
      <c r="E51" s="64" t="s">
        <v>46</v>
      </c>
      <c r="F51" s="65">
        <f t="shared" si="1"/>
        <v>5000</v>
      </c>
    </row>
    <row r="52" spans="1:6" ht="21">
      <c r="A52" s="51" t="s">
        <v>247</v>
      </c>
      <c r="B52" s="52" t="s">
        <v>182</v>
      </c>
      <c r="C52" s="53" t="s">
        <v>248</v>
      </c>
      <c r="D52" s="54">
        <v>5000</v>
      </c>
      <c r="E52" s="55" t="s">
        <v>46</v>
      </c>
      <c r="F52" s="56">
        <f t="shared" si="1"/>
        <v>5000</v>
      </c>
    </row>
    <row r="53" spans="1:6" ht="13.2">
      <c r="A53" s="24" t="s">
        <v>249</v>
      </c>
      <c r="B53" s="63" t="s">
        <v>182</v>
      </c>
      <c r="C53" s="26" t="s">
        <v>250</v>
      </c>
      <c r="D53" s="27">
        <v>5000</v>
      </c>
      <c r="E53" s="64" t="s">
        <v>46</v>
      </c>
      <c r="F53" s="65">
        <f t="shared" si="1"/>
        <v>5000</v>
      </c>
    </row>
    <row r="54" spans="1:6" ht="21">
      <c r="A54" s="24" t="s">
        <v>251</v>
      </c>
      <c r="B54" s="63" t="s">
        <v>182</v>
      </c>
      <c r="C54" s="26" t="s">
        <v>252</v>
      </c>
      <c r="D54" s="27">
        <v>5000</v>
      </c>
      <c r="E54" s="64" t="s">
        <v>46</v>
      </c>
      <c r="F54" s="65">
        <f t="shared" si="1"/>
        <v>5000</v>
      </c>
    </row>
    <row r="55" spans="1:6" ht="13.2">
      <c r="A55" s="24" t="s">
        <v>253</v>
      </c>
      <c r="B55" s="63" t="s">
        <v>182</v>
      </c>
      <c r="C55" s="26" t="s">
        <v>254</v>
      </c>
      <c r="D55" s="27">
        <v>5000</v>
      </c>
      <c r="E55" s="64" t="s">
        <v>46</v>
      </c>
      <c r="F55" s="65">
        <f t="shared" si="1"/>
        <v>5000</v>
      </c>
    </row>
    <row r="56" spans="1:6" ht="13.2">
      <c r="A56" s="24" t="s">
        <v>255</v>
      </c>
      <c r="B56" s="63" t="s">
        <v>182</v>
      </c>
      <c r="C56" s="26" t="s">
        <v>256</v>
      </c>
      <c r="D56" s="27">
        <v>48067.5</v>
      </c>
      <c r="E56" s="64">
        <v>43463.73</v>
      </c>
      <c r="F56" s="65">
        <f t="shared" si="1"/>
        <v>4603.7699999999968</v>
      </c>
    </row>
    <row r="57" spans="1:6" ht="21">
      <c r="A57" s="51" t="s">
        <v>203</v>
      </c>
      <c r="B57" s="52" t="s">
        <v>182</v>
      </c>
      <c r="C57" s="53" t="s">
        <v>257</v>
      </c>
      <c r="D57" s="54">
        <v>4900</v>
      </c>
      <c r="E57" s="55">
        <v>2296.23</v>
      </c>
      <c r="F57" s="56">
        <f t="shared" si="1"/>
        <v>2603.77</v>
      </c>
    </row>
    <row r="58" spans="1:6" ht="21">
      <c r="A58" s="24" t="s">
        <v>215</v>
      </c>
      <c r="B58" s="63" t="s">
        <v>182</v>
      </c>
      <c r="C58" s="26" t="s">
        <v>258</v>
      </c>
      <c r="D58" s="27">
        <v>4900</v>
      </c>
      <c r="E58" s="64">
        <v>2296.23</v>
      </c>
      <c r="F58" s="65">
        <f t="shared" si="1"/>
        <v>2603.77</v>
      </c>
    </row>
    <row r="59" spans="1:6" ht="61.8">
      <c r="A59" s="66" t="s">
        <v>259</v>
      </c>
      <c r="B59" s="63" t="s">
        <v>182</v>
      </c>
      <c r="C59" s="26" t="s">
        <v>260</v>
      </c>
      <c r="D59" s="27">
        <v>4900</v>
      </c>
      <c r="E59" s="64">
        <v>2296.23</v>
      </c>
      <c r="F59" s="65">
        <f t="shared" si="1"/>
        <v>2603.77</v>
      </c>
    </row>
    <row r="60" spans="1:6" ht="13.2">
      <c r="A60" s="24" t="s">
        <v>261</v>
      </c>
      <c r="B60" s="63" t="s">
        <v>182</v>
      </c>
      <c r="C60" s="26" t="s">
        <v>262</v>
      </c>
      <c r="D60" s="27">
        <v>1110</v>
      </c>
      <c r="E60" s="64">
        <v>1110</v>
      </c>
      <c r="F60" s="65" t="str">
        <f t="shared" si="1"/>
        <v>-</v>
      </c>
    </row>
    <row r="61" spans="1:6" ht="13.2">
      <c r="A61" s="24" t="s">
        <v>263</v>
      </c>
      <c r="B61" s="63" t="s">
        <v>182</v>
      </c>
      <c r="C61" s="26" t="s">
        <v>264</v>
      </c>
      <c r="D61" s="27">
        <v>3790</v>
      </c>
      <c r="E61" s="64">
        <v>1186.23</v>
      </c>
      <c r="F61" s="65">
        <f t="shared" si="1"/>
        <v>2603.77</v>
      </c>
    </row>
    <row r="62" spans="1:6" ht="31.2">
      <c r="A62" s="51" t="s">
        <v>265</v>
      </c>
      <c r="B62" s="52" t="s">
        <v>182</v>
      </c>
      <c r="C62" s="53" t="s">
        <v>266</v>
      </c>
      <c r="D62" s="54">
        <v>2000</v>
      </c>
      <c r="E62" s="55" t="s">
        <v>46</v>
      </c>
      <c r="F62" s="56">
        <f t="shared" si="1"/>
        <v>2000</v>
      </c>
    </row>
    <row r="63" spans="1:6" ht="21">
      <c r="A63" s="24" t="s">
        <v>267</v>
      </c>
      <c r="B63" s="63" t="s">
        <v>182</v>
      </c>
      <c r="C63" s="26" t="s">
        <v>268</v>
      </c>
      <c r="D63" s="27">
        <v>2000</v>
      </c>
      <c r="E63" s="64" t="s">
        <v>46</v>
      </c>
      <c r="F63" s="65">
        <f t="shared" si="1"/>
        <v>2000</v>
      </c>
    </row>
    <row r="64" spans="1:6" ht="61.8">
      <c r="A64" s="66" t="s">
        <v>269</v>
      </c>
      <c r="B64" s="63" t="s">
        <v>182</v>
      </c>
      <c r="C64" s="26" t="s">
        <v>270</v>
      </c>
      <c r="D64" s="27">
        <v>2000</v>
      </c>
      <c r="E64" s="64" t="s">
        <v>46</v>
      </c>
      <c r="F64" s="65">
        <f t="shared" si="1"/>
        <v>2000</v>
      </c>
    </row>
    <row r="65" spans="1:6" ht="13.2">
      <c r="A65" s="24" t="s">
        <v>225</v>
      </c>
      <c r="B65" s="63" t="s">
        <v>182</v>
      </c>
      <c r="C65" s="26" t="s">
        <v>271</v>
      </c>
      <c r="D65" s="27">
        <v>2000</v>
      </c>
      <c r="E65" s="64" t="s">
        <v>46</v>
      </c>
      <c r="F65" s="65">
        <f t="shared" si="1"/>
        <v>2000</v>
      </c>
    </row>
    <row r="66" spans="1:6" ht="21">
      <c r="A66" s="51" t="s">
        <v>247</v>
      </c>
      <c r="B66" s="52" t="s">
        <v>182</v>
      </c>
      <c r="C66" s="53" t="s">
        <v>272</v>
      </c>
      <c r="D66" s="54">
        <v>41167.5</v>
      </c>
      <c r="E66" s="55">
        <v>41167.5</v>
      </c>
      <c r="F66" s="56" t="str">
        <f t="shared" si="1"/>
        <v>-</v>
      </c>
    </row>
    <row r="67" spans="1:6" ht="13.2">
      <c r="A67" s="24" t="s">
        <v>273</v>
      </c>
      <c r="B67" s="63" t="s">
        <v>182</v>
      </c>
      <c r="C67" s="26" t="s">
        <v>274</v>
      </c>
      <c r="D67" s="27">
        <v>41167.5</v>
      </c>
      <c r="E67" s="64">
        <v>41167.5</v>
      </c>
      <c r="F67" s="65" t="str">
        <f t="shared" si="1"/>
        <v>-</v>
      </c>
    </row>
    <row r="68" spans="1:6" ht="51.6">
      <c r="A68" s="24" t="s">
        <v>275</v>
      </c>
      <c r="B68" s="63" t="s">
        <v>182</v>
      </c>
      <c r="C68" s="26" t="s">
        <v>276</v>
      </c>
      <c r="D68" s="27">
        <v>7267.5</v>
      </c>
      <c r="E68" s="64">
        <v>7267.5</v>
      </c>
      <c r="F68" s="65" t="str">
        <f t="shared" si="1"/>
        <v>-</v>
      </c>
    </row>
    <row r="69" spans="1:6" ht="13.2">
      <c r="A69" s="24" t="s">
        <v>225</v>
      </c>
      <c r="B69" s="63" t="s">
        <v>182</v>
      </c>
      <c r="C69" s="26" t="s">
        <v>277</v>
      </c>
      <c r="D69" s="27">
        <v>7267.5</v>
      </c>
      <c r="E69" s="64">
        <v>7267.5</v>
      </c>
      <c r="F69" s="65" t="str">
        <f t="shared" si="1"/>
        <v>-</v>
      </c>
    </row>
    <row r="70" spans="1:6" ht="61.8">
      <c r="A70" s="66" t="s">
        <v>278</v>
      </c>
      <c r="B70" s="63" t="s">
        <v>182</v>
      </c>
      <c r="C70" s="26" t="s">
        <v>279</v>
      </c>
      <c r="D70" s="27">
        <v>23900</v>
      </c>
      <c r="E70" s="64">
        <v>23900</v>
      </c>
      <c r="F70" s="65" t="str">
        <f t="shared" si="1"/>
        <v>-</v>
      </c>
    </row>
    <row r="71" spans="1:6" ht="13.2">
      <c r="A71" s="24" t="s">
        <v>225</v>
      </c>
      <c r="B71" s="63" t="s">
        <v>182</v>
      </c>
      <c r="C71" s="26" t="s">
        <v>280</v>
      </c>
      <c r="D71" s="27">
        <v>23900</v>
      </c>
      <c r="E71" s="64">
        <v>23900</v>
      </c>
      <c r="F71" s="65" t="str">
        <f t="shared" si="1"/>
        <v>-</v>
      </c>
    </row>
    <row r="72" spans="1:6" ht="41.4">
      <c r="A72" s="24" t="s">
        <v>281</v>
      </c>
      <c r="B72" s="63" t="s">
        <v>182</v>
      </c>
      <c r="C72" s="26" t="s">
        <v>282</v>
      </c>
      <c r="D72" s="27">
        <v>10000</v>
      </c>
      <c r="E72" s="64">
        <v>10000</v>
      </c>
      <c r="F72" s="65" t="str">
        <f t="shared" si="1"/>
        <v>-</v>
      </c>
    </row>
    <row r="73" spans="1:6" ht="13.2">
      <c r="A73" s="24" t="s">
        <v>263</v>
      </c>
      <c r="B73" s="63" t="s">
        <v>182</v>
      </c>
      <c r="C73" s="26" t="s">
        <v>283</v>
      </c>
      <c r="D73" s="27">
        <v>10000</v>
      </c>
      <c r="E73" s="64">
        <v>10000</v>
      </c>
      <c r="F73" s="65" t="str">
        <f t="shared" si="1"/>
        <v>-</v>
      </c>
    </row>
    <row r="74" spans="1:6" ht="13.2">
      <c r="A74" s="51" t="s">
        <v>284</v>
      </c>
      <c r="B74" s="52" t="s">
        <v>182</v>
      </c>
      <c r="C74" s="53" t="s">
        <v>285</v>
      </c>
      <c r="D74" s="54">
        <v>75800</v>
      </c>
      <c r="E74" s="55">
        <v>33589.120000000003</v>
      </c>
      <c r="F74" s="56">
        <f t="shared" si="1"/>
        <v>42210.879999999997</v>
      </c>
    </row>
    <row r="75" spans="1:6" ht="13.2">
      <c r="A75" s="24" t="s">
        <v>286</v>
      </c>
      <c r="B75" s="63" t="s">
        <v>182</v>
      </c>
      <c r="C75" s="26" t="s">
        <v>287</v>
      </c>
      <c r="D75" s="27">
        <v>75800</v>
      </c>
      <c r="E75" s="64">
        <v>33589.120000000003</v>
      </c>
      <c r="F75" s="65">
        <f t="shared" si="1"/>
        <v>42210.879999999997</v>
      </c>
    </row>
    <row r="76" spans="1:6" ht="21">
      <c r="A76" s="51" t="s">
        <v>247</v>
      </c>
      <c r="B76" s="52" t="s">
        <v>182</v>
      </c>
      <c r="C76" s="53" t="s">
        <v>288</v>
      </c>
      <c r="D76" s="54">
        <v>75800</v>
      </c>
      <c r="E76" s="55">
        <v>33589.120000000003</v>
      </c>
      <c r="F76" s="56">
        <f t="shared" si="1"/>
        <v>42210.879999999997</v>
      </c>
    </row>
    <row r="77" spans="1:6" ht="13.2">
      <c r="A77" s="24" t="s">
        <v>273</v>
      </c>
      <c r="B77" s="63" t="s">
        <v>182</v>
      </c>
      <c r="C77" s="26" t="s">
        <v>289</v>
      </c>
      <c r="D77" s="27">
        <v>75800</v>
      </c>
      <c r="E77" s="64">
        <v>33589.120000000003</v>
      </c>
      <c r="F77" s="65">
        <f t="shared" si="1"/>
        <v>42210.879999999997</v>
      </c>
    </row>
    <row r="78" spans="1:6" ht="51.6">
      <c r="A78" s="24" t="s">
        <v>290</v>
      </c>
      <c r="B78" s="63" t="s">
        <v>182</v>
      </c>
      <c r="C78" s="26" t="s">
        <v>291</v>
      </c>
      <c r="D78" s="27">
        <v>75800</v>
      </c>
      <c r="E78" s="64">
        <v>33589.120000000003</v>
      </c>
      <c r="F78" s="65">
        <f t="shared" si="1"/>
        <v>42210.879999999997</v>
      </c>
    </row>
    <row r="79" spans="1:6" ht="13.2">
      <c r="A79" s="24" t="s">
        <v>209</v>
      </c>
      <c r="B79" s="63" t="s">
        <v>182</v>
      </c>
      <c r="C79" s="26" t="s">
        <v>292</v>
      </c>
      <c r="D79" s="27">
        <v>58219</v>
      </c>
      <c r="E79" s="64">
        <v>25798.1</v>
      </c>
      <c r="F79" s="65">
        <f t="shared" ref="F79:F110" si="2">IF(OR(D79="-",IF(E79="-",0,E79)&gt;=IF(D79="-",0,D79)),"-",IF(D79="-",0,D79)-IF(E79="-",0,E79))</f>
        <v>32420.9</v>
      </c>
    </row>
    <row r="80" spans="1:6" ht="31.2">
      <c r="A80" s="24" t="s">
        <v>213</v>
      </c>
      <c r="B80" s="63" t="s">
        <v>182</v>
      </c>
      <c r="C80" s="26" t="s">
        <v>293</v>
      </c>
      <c r="D80" s="27">
        <v>17581</v>
      </c>
      <c r="E80" s="64">
        <v>7791.02</v>
      </c>
      <c r="F80" s="65">
        <f t="shared" si="2"/>
        <v>9789.98</v>
      </c>
    </row>
    <row r="81" spans="1:6" ht="21">
      <c r="A81" s="51" t="s">
        <v>294</v>
      </c>
      <c r="B81" s="52" t="s">
        <v>182</v>
      </c>
      <c r="C81" s="53" t="s">
        <v>295</v>
      </c>
      <c r="D81" s="54">
        <v>12300</v>
      </c>
      <c r="E81" s="55">
        <v>8865</v>
      </c>
      <c r="F81" s="56">
        <f t="shared" si="2"/>
        <v>3435</v>
      </c>
    </row>
    <row r="82" spans="1:6" ht="13.2">
      <c r="A82" s="24" t="s">
        <v>296</v>
      </c>
      <c r="B82" s="63" t="s">
        <v>182</v>
      </c>
      <c r="C82" s="26" t="s">
        <v>297</v>
      </c>
      <c r="D82" s="27">
        <v>12300</v>
      </c>
      <c r="E82" s="64">
        <v>8865</v>
      </c>
      <c r="F82" s="65">
        <f t="shared" si="2"/>
        <v>3435</v>
      </c>
    </row>
    <row r="83" spans="1:6" ht="82.2">
      <c r="A83" s="67" t="s">
        <v>298</v>
      </c>
      <c r="B83" s="52" t="s">
        <v>182</v>
      </c>
      <c r="C83" s="53" t="s">
        <v>299</v>
      </c>
      <c r="D83" s="54">
        <v>12300</v>
      </c>
      <c r="E83" s="55">
        <v>8865</v>
      </c>
      <c r="F83" s="56">
        <f t="shared" si="2"/>
        <v>3435</v>
      </c>
    </row>
    <row r="84" spans="1:6" ht="31.2">
      <c r="A84" s="24" t="s">
        <v>300</v>
      </c>
      <c r="B84" s="63" t="s">
        <v>182</v>
      </c>
      <c r="C84" s="26" t="s">
        <v>301</v>
      </c>
      <c r="D84" s="27">
        <v>12300</v>
      </c>
      <c r="E84" s="64">
        <v>8865</v>
      </c>
      <c r="F84" s="65">
        <f t="shared" si="2"/>
        <v>3435</v>
      </c>
    </row>
    <row r="85" spans="1:6" ht="123">
      <c r="A85" s="66" t="s">
        <v>302</v>
      </c>
      <c r="B85" s="63" t="s">
        <v>182</v>
      </c>
      <c r="C85" s="26" t="s">
        <v>303</v>
      </c>
      <c r="D85" s="27">
        <v>9000</v>
      </c>
      <c r="E85" s="64">
        <v>8865</v>
      </c>
      <c r="F85" s="65">
        <f t="shared" si="2"/>
        <v>135</v>
      </c>
    </row>
    <row r="86" spans="1:6" ht="13.2">
      <c r="A86" s="24" t="s">
        <v>225</v>
      </c>
      <c r="B86" s="63" t="s">
        <v>182</v>
      </c>
      <c r="C86" s="26" t="s">
        <v>304</v>
      </c>
      <c r="D86" s="27">
        <v>9000</v>
      </c>
      <c r="E86" s="64">
        <v>8865</v>
      </c>
      <c r="F86" s="65">
        <f t="shared" si="2"/>
        <v>135</v>
      </c>
    </row>
    <row r="87" spans="1:6" ht="112.8">
      <c r="A87" s="66" t="s">
        <v>305</v>
      </c>
      <c r="B87" s="63" t="s">
        <v>182</v>
      </c>
      <c r="C87" s="26" t="s">
        <v>306</v>
      </c>
      <c r="D87" s="27">
        <v>1300</v>
      </c>
      <c r="E87" s="64" t="s">
        <v>46</v>
      </c>
      <c r="F87" s="65">
        <f t="shared" si="2"/>
        <v>1300</v>
      </c>
    </row>
    <row r="88" spans="1:6" ht="13.2">
      <c r="A88" s="24" t="s">
        <v>225</v>
      </c>
      <c r="B88" s="63" t="s">
        <v>182</v>
      </c>
      <c r="C88" s="26" t="s">
        <v>307</v>
      </c>
      <c r="D88" s="27">
        <v>1300</v>
      </c>
      <c r="E88" s="64" t="s">
        <v>46</v>
      </c>
      <c r="F88" s="65">
        <f t="shared" si="2"/>
        <v>1300</v>
      </c>
    </row>
    <row r="89" spans="1:6" ht="112.8">
      <c r="A89" s="66" t="s">
        <v>308</v>
      </c>
      <c r="B89" s="63" t="s">
        <v>182</v>
      </c>
      <c r="C89" s="26" t="s">
        <v>309</v>
      </c>
      <c r="D89" s="27">
        <v>2000</v>
      </c>
      <c r="E89" s="64" t="s">
        <v>46</v>
      </c>
      <c r="F89" s="65">
        <f t="shared" si="2"/>
        <v>2000</v>
      </c>
    </row>
    <row r="90" spans="1:6" ht="13.2">
      <c r="A90" s="24" t="s">
        <v>225</v>
      </c>
      <c r="B90" s="63" t="s">
        <v>182</v>
      </c>
      <c r="C90" s="26" t="s">
        <v>310</v>
      </c>
      <c r="D90" s="27">
        <v>2000</v>
      </c>
      <c r="E90" s="64" t="s">
        <v>46</v>
      </c>
      <c r="F90" s="65">
        <f t="shared" si="2"/>
        <v>2000</v>
      </c>
    </row>
    <row r="91" spans="1:6" ht="13.2">
      <c r="A91" s="51" t="s">
        <v>311</v>
      </c>
      <c r="B91" s="52" t="s">
        <v>182</v>
      </c>
      <c r="C91" s="53" t="s">
        <v>312</v>
      </c>
      <c r="D91" s="54">
        <v>1322800</v>
      </c>
      <c r="E91" s="55">
        <v>583201.23</v>
      </c>
      <c r="F91" s="56">
        <f t="shared" si="2"/>
        <v>739598.77</v>
      </c>
    </row>
    <row r="92" spans="1:6" ht="13.2">
      <c r="A92" s="24" t="s">
        <v>313</v>
      </c>
      <c r="B92" s="63" t="s">
        <v>182</v>
      </c>
      <c r="C92" s="26" t="s">
        <v>314</v>
      </c>
      <c r="D92" s="27">
        <v>1322800</v>
      </c>
      <c r="E92" s="64">
        <v>583201.23</v>
      </c>
      <c r="F92" s="65">
        <f t="shared" si="2"/>
        <v>739598.77</v>
      </c>
    </row>
    <row r="93" spans="1:6" ht="31.2">
      <c r="A93" s="51" t="s">
        <v>189</v>
      </c>
      <c r="B93" s="52" t="s">
        <v>182</v>
      </c>
      <c r="C93" s="53" t="s">
        <v>315</v>
      </c>
      <c r="D93" s="54">
        <v>1322800</v>
      </c>
      <c r="E93" s="55">
        <v>583201.23</v>
      </c>
      <c r="F93" s="56">
        <f t="shared" si="2"/>
        <v>739598.77</v>
      </c>
    </row>
    <row r="94" spans="1:6" ht="13.2">
      <c r="A94" s="24" t="s">
        <v>191</v>
      </c>
      <c r="B94" s="63" t="s">
        <v>182</v>
      </c>
      <c r="C94" s="26" t="s">
        <v>316</v>
      </c>
      <c r="D94" s="27">
        <v>1322800</v>
      </c>
      <c r="E94" s="64">
        <v>583201.23</v>
      </c>
      <c r="F94" s="65">
        <f t="shared" si="2"/>
        <v>739598.77</v>
      </c>
    </row>
    <row r="95" spans="1:6" ht="51.6">
      <c r="A95" s="24" t="s">
        <v>317</v>
      </c>
      <c r="B95" s="63" t="s">
        <v>182</v>
      </c>
      <c r="C95" s="26" t="s">
        <v>318</v>
      </c>
      <c r="D95" s="27">
        <v>379000</v>
      </c>
      <c r="E95" s="64">
        <v>295072.64000000001</v>
      </c>
      <c r="F95" s="65">
        <f t="shared" si="2"/>
        <v>83927.359999999986</v>
      </c>
    </row>
    <row r="96" spans="1:6" ht="13.2">
      <c r="A96" s="24" t="s">
        <v>225</v>
      </c>
      <c r="B96" s="63" t="s">
        <v>182</v>
      </c>
      <c r="C96" s="26" t="s">
        <v>319</v>
      </c>
      <c r="D96" s="27">
        <v>379000</v>
      </c>
      <c r="E96" s="64">
        <v>295072.64000000001</v>
      </c>
      <c r="F96" s="65">
        <f t="shared" si="2"/>
        <v>83927.359999999986</v>
      </c>
    </row>
    <row r="97" spans="1:6" ht="41.4">
      <c r="A97" s="24" t="s">
        <v>320</v>
      </c>
      <c r="B97" s="63" t="s">
        <v>182</v>
      </c>
      <c r="C97" s="26" t="s">
        <v>321</v>
      </c>
      <c r="D97" s="27">
        <v>129000</v>
      </c>
      <c r="E97" s="64" t="s">
        <v>46</v>
      </c>
      <c r="F97" s="65">
        <f t="shared" si="2"/>
        <v>129000</v>
      </c>
    </row>
    <row r="98" spans="1:6" ht="13.2">
      <c r="A98" s="24" t="s">
        <v>225</v>
      </c>
      <c r="B98" s="63" t="s">
        <v>182</v>
      </c>
      <c r="C98" s="26" t="s">
        <v>322</v>
      </c>
      <c r="D98" s="27">
        <v>129000</v>
      </c>
      <c r="E98" s="64" t="s">
        <v>46</v>
      </c>
      <c r="F98" s="65">
        <f t="shared" si="2"/>
        <v>129000</v>
      </c>
    </row>
    <row r="99" spans="1:6" ht="51.6">
      <c r="A99" s="24" t="s">
        <v>323</v>
      </c>
      <c r="B99" s="63" t="s">
        <v>182</v>
      </c>
      <c r="C99" s="26" t="s">
        <v>324</v>
      </c>
      <c r="D99" s="27">
        <v>44800</v>
      </c>
      <c r="E99" s="64">
        <v>6902</v>
      </c>
      <c r="F99" s="65">
        <f t="shared" si="2"/>
        <v>37898</v>
      </c>
    </row>
    <row r="100" spans="1:6" ht="13.2">
      <c r="A100" s="24" t="s">
        <v>225</v>
      </c>
      <c r="B100" s="63" t="s">
        <v>182</v>
      </c>
      <c r="C100" s="26" t="s">
        <v>325</v>
      </c>
      <c r="D100" s="27">
        <v>44800</v>
      </c>
      <c r="E100" s="64">
        <v>6902</v>
      </c>
      <c r="F100" s="65">
        <f t="shared" si="2"/>
        <v>37898</v>
      </c>
    </row>
    <row r="101" spans="1:6" ht="51.6">
      <c r="A101" s="24" t="s">
        <v>326</v>
      </c>
      <c r="B101" s="63" t="s">
        <v>182</v>
      </c>
      <c r="C101" s="26" t="s">
        <v>327</v>
      </c>
      <c r="D101" s="27">
        <v>199000</v>
      </c>
      <c r="E101" s="64" t="s">
        <v>46</v>
      </c>
      <c r="F101" s="65">
        <f t="shared" si="2"/>
        <v>199000</v>
      </c>
    </row>
    <row r="102" spans="1:6" ht="13.2">
      <c r="A102" s="24" t="s">
        <v>225</v>
      </c>
      <c r="B102" s="63" t="s">
        <v>182</v>
      </c>
      <c r="C102" s="26" t="s">
        <v>328</v>
      </c>
      <c r="D102" s="27">
        <v>199000</v>
      </c>
      <c r="E102" s="64" t="s">
        <v>46</v>
      </c>
      <c r="F102" s="65">
        <f t="shared" si="2"/>
        <v>199000</v>
      </c>
    </row>
    <row r="103" spans="1:6" ht="51.6">
      <c r="A103" s="24" t="s">
        <v>329</v>
      </c>
      <c r="B103" s="63" t="s">
        <v>182</v>
      </c>
      <c r="C103" s="26" t="s">
        <v>330</v>
      </c>
      <c r="D103" s="27">
        <v>571000</v>
      </c>
      <c r="E103" s="64">
        <v>281226.59000000003</v>
      </c>
      <c r="F103" s="65">
        <f t="shared" si="2"/>
        <v>289773.40999999997</v>
      </c>
    </row>
    <row r="104" spans="1:6" ht="13.2">
      <c r="A104" s="24" t="s">
        <v>225</v>
      </c>
      <c r="B104" s="63" t="s">
        <v>182</v>
      </c>
      <c r="C104" s="26" t="s">
        <v>331</v>
      </c>
      <c r="D104" s="27">
        <v>571000</v>
      </c>
      <c r="E104" s="64">
        <v>281226.59000000003</v>
      </c>
      <c r="F104" s="65">
        <f t="shared" si="2"/>
        <v>289773.40999999997</v>
      </c>
    </row>
    <row r="105" spans="1:6" ht="13.2">
      <c r="A105" s="51" t="s">
        <v>332</v>
      </c>
      <c r="B105" s="52" t="s">
        <v>182</v>
      </c>
      <c r="C105" s="53" t="s">
        <v>333</v>
      </c>
      <c r="D105" s="54">
        <v>11900</v>
      </c>
      <c r="E105" s="55">
        <v>3600</v>
      </c>
      <c r="F105" s="56">
        <f t="shared" si="2"/>
        <v>8300</v>
      </c>
    </row>
    <row r="106" spans="1:6" ht="21">
      <c r="A106" s="24" t="s">
        <v>334</v>
      </c>
      <c r="B106" s="63" t="s">
        <v>182</v>
      </c>
      <c r="C106" s="26" t="s">
        <v>335</v>
      </c>
      <c r="D106" s="27">
        <v>11900</v>
      </c>
      <c r="E106" s="64">
        <v>3600</v>
      </c>
      <c r="F106" s="65">
        <f t="shared" si="2"/>
        <v>8300</v>
      </c>
    </row>
    <row r="107" spans="1:6" ht="21">
      <c r="A107" s="51" t="s">
        <v>203</v>
      </c>
      <c r="B107" s="52" t="s">
        <v>182</v>
      </c>
      <c r="C107" s="53" t="s">
        <v>336</v>
      </c>
      <c r="D107" s="54">
        <v>11900</v>
      </c>
      <c r="E107" s="55">
        <v>3600</v>
      </c>
      <c r="F107" s="56">
        <f t="shared" si="2"/>
        <v>8300</v>
      </c>
    </row>
    <row r="108" spans="1:6" ht="31.2">
      <c r="A108" s="24" t="s">
        <v>337</v>
      </c>
      <c r="B108" s="63" t="s">
        <v>182</v>
      </c>
      <c r="C108" s="26" t="s">
        <v>338</v>
      </c>
      <c r="D108" s="27">
        <v>11900</v>
      </c>
      <c r="E108" s="64">
        <v>3600</v>
      </c>
      <c r="F108" s="65">
        <f t="shared" si="2"/>
        <v>8300</v>
      </c>
    </row>
    <row r="109" spans="1:6" ht="82.2">
      <c r="A109" s="66" t="s">
        <v>339</v>
      </c>
      <c r="B109" s="63" t="s">
        <v>182</v>
      </c>
      <c r="C109" s="26" t="s">
        <v>340</v>
      </c>
      <c r="D109" s="27">
        <v>11900</v>
      </c>
      <c r="E109" s="64">
        <v>3600</v>
      </c>
      <c r="F109" s="65">
        <f t="shared" si="2"/>
        <v>8300</v>
      </c>
    </row>
    <row r="110" spans="1:6" ht="13.2">
      <c r="A110" s="24" t="s">
        <v>225</v>
      </c>
      <c r="B110" s="63" t="s">
        <v>182</v>
      </c>
      <c r="C110" s="26" t="s">
        <v>341</v>
      </c>
      <c r="D110" s="27">
        <v>11900</v>
      </c>
      <c r="E110" s="64">
        <v>3600</v>
      </c>
      <c r="F110" s="65">
        <f t="shared" si="2"/>
        <v>8300</v>
      </c>
    </row>
    <row r="111" spans="1:6" ht="13.2">
      <c r="A111" s="51" t="s">
        <v>342</v>
      </c>
      <c r="B111" s="52" t="s">
        <v>182</v>
      </c>
      <c r="C111" s="53" t="s">
        <v>343</v>
      </c>
      <c r="D111" s="54">
        <v>4790850</v>
      </c>
      <c r="E111" s="55">
        <v>2166493.9500000002</v>
      </c>
      <c r="F111" s="56">
        <f t="shared" ref="F111:F135" si="3">IF(OR(D111="-",IF(E111="-",0,E111)&gt;=IF(D111="-",0,D111)),"-",IF(D111="-",0,D111)-IF(E111="-",0,E111))</f>
        <v>2624356.0499999998</v>
      </c>
    </row>
    <row r="112" spans="1:6" ht="13.2">
      <c r="A112" s="24" t="s">
        <v>344</v>
      </c>
      <c r="B112" s="63" t="s">
        <v>182</v>
      </c>
      <c r="C112" s="26" t="s">
        <v>345</v>
      </c>
      <c r="D112" s="27">
        <v>4790850</v>
      </c>
      <c r="E112" s="64">
        <v>2166493.9500000002</v>
      </c>
      <c r="F112" s="65">
        <f t="shared" si="3"/>
        <v>2624356.0499999998</v>
      </c>
    </row>
    <row r="113" spans="1:6" ht="21">
      <c r="A113" s="51" t="s">
        <v>346</v>
      </c>
      <c r="B113" s="52" t="s">
        <v>182</v>
      </c>
      <c r="C113" s="53" t="s">
        <v>347</v>
      </c>
      <c r="D113" s="54">
        <v>4725850</v>
      </c>
      <c r="E113" s="55">
        <v>2101493.9500000002</v>
      </c>
      <c r="F113" s="56">
        <f t="shared" si="3"/>
        <v>2624356.0499999998</v>
      </c>
    </row>
    <row r="114" spans="1:6" ht="13.2">
      <c r="A114" s="24" t="s">
        <v>348</v>
      </c>
      <c r="B114" s="63" t="s">
        <v>182</v>
      </c>
      <c r="C114" s="26" t="s">
        <v>349</v>
      </c>
      <c r="D114" s="27">
        <v>4725850</v>
      </c>
      <c r="E114" s="64">
        <v>2101493.9500000002</v>
      </c>
      <c r="F114" s="65">
        <f t="shared" si="3"/>
        <v>2624356.0499999998</v>
      </c>
    </row>
    <row r="115" spans="1:6" ht="41.4">
      <c r="A115" s="24" t="s">
        <v>350</v>
      </c>
      <c r="B115" s="63" t="s">
        <v>182</v>
      </c>
      <c r="C115" s="26" t="s">
        <v>351</v>
      </c>
      <c r="D115" s="27">
        <v>3194050</v>
      </c>
      <c r="E115" s="64">
        <v>1345103.12</v>
      </c>
      <c r="F115" s="65">
        <f t="shared" si="3"/>
        <v>1848946.88</v>
      </c>
    </row>
    <row r="116" spans="1:6" ht="13.2">
      <c r="A116" s="24" t="s">
        <v>352</v>
      </c>
      <c r="B116" s="63" t="s">
        <v>182</v>
      </c>
      <c r="C116" s="26" t="s">
        <v>353</v>
      </c>
      <c r="D116" s="27">
        <v>1871800</v>
      </c>
      <c r="E116" s="64">
        <v>787398.46</v>
      </c>
      <c r="F116" s="65">
        <f t="shared" si="3"/>
        <v>1084401.54</v>
      </c>
    </row>
    <row r="117" spans="1:6" ht="31.2">
      <c r="A117" s="24" t="s">
        <v>354</v>
      </c>
      <c r="B117" s="63" t="s">
        <v>182</v>
      </c>
      <c r="C117" s="26" t="s">
        <v>355</v>
      </c>
      <c r="D117" s="27">
        <v>565200</v>
      </c>
      <c r="E117" s="64">
        <v>222270.49</v>
      </c>
      <c r="F117" s="65">
        <f t="shared" si="3"/>
        <v>342929.51</v>
      </c>
    </row>
    <row r="118" spans="1:6" ht="13.2">
      <c r="A118" s="24" t="s">
        <v>225</v>
      </c>
      <c r="B118" s="63" t="s">
        <v>182</v>
      </c>
      <c r="C118" s="26" t="s">
        <v>356</v>
      </c>
      <c r="D118" s="27">
        <v>748750</v>
      </c>
      <c r="E118" s="64">
        <v>333883.78999999998</v>
      </c>
      <c r="F118" s="65">
        <f t="shared" si="3"/>
        <v>414866.21</v>
      </c>
    </row>
    <row r="119" spans="1:6" ht="13.2">
      <c r="A119" s="24" t="s">
        <v>357</v>
      </c>
      <c r="B119" s="63" t="s">
        <v>182</v>
      </c>
      <c r="C119" s="26" t="s">
        <v>358</v>
      </c>
      <c r="D119" s="27">
        <v>3800</v>
      </c>
      <c r="E119" s="64">
        <v>403</v>
      </c>
      <c r="F119" s="65">
        <f t="shared" si="3"/>
        <v>3397</v>
      </c>
    </row>
    <row r="120" spans="1:6" ht="13.2">
      <c r="A120" s="24" t="s">
        <v>263</v>
      </c>
      <c r="B120" s="63" t="s">
        <v>182</v>
      </c>
      <c r="C120" s="26" t="s">
        <v>359</v>
      </c>
      <c r="D120" s="27">
        <v>4500</v>
      </c>
      <c r="E120" s="64">
        <v>1147.3800000000001</v>
      </c>
      <c r="F120" s="65">
        <f t="shared" si="3"/>
        <v>3352.62</v>
      </c>
    </row>
    <row r="121" spans="1:6" ht="51.6">
      <c r="A121" s="24" t="s">
        <v>360</v>
      </c>
      <c r="B121" s="63" t="s">
        <v>182</v>
      </c>
      <c r="C121" s="26" t="s">
        <v>361</v>
      </c>
      <c r="D121" s="27">
        <v>30000</v>
      </c>
      <c r="E121" s="64">
        <v>5700</v>
      </c>
      <c r="F121" s="65">
        <f t="shared" si="3"/>
        <v>24300</v>
      </c>
    </row>
    <row r="122" spans="1:6" ht="13.2">
      <c r="A122" s="24" t="s">
        <v>225</v>
      </c>
      <c r="B122" s="63" t="s">
        <v>182</v>
      </c>
      <c r="C122" s="26" t="s">
        <v>362</v>
      </c>
      <c r="D122" s="27">
        <v>30000</v>
      </c>
      <c r="E122" s="64">
        <v>5700</v>
      </c>
      <c r="F122" s="65">
        <f t="shared" si="3"/>
        <v>24300</v>
      </c>
    </row>
    <row r="123" spans="1:6" ht="51.6">
      <c r="A123" s="24" t="s">
        <v>363</v>
      </c>
      <c r="B123" s="63" t="s">
        <v>182</v>
      </c>
      <c r="C123" s="26" t="s">
        <v>364</v>
      </c>
      <c r="D123" s="27">
        <v>1501800</v>
      </c>
      <c r="E123" s="64">
        <v>750690.83</v>
      </c>
      <c r="F123" s="65">
        <f t="shared" si="3"/>
        <v>751109.17</v>
      </c>
    </row>
    <row r="124" spans="1:6" ht="13.2">
      <c r="A124" s="24" t="s">
        <v>352</v>
      </c>
      <c r="B124" s="63" t="s">
        <v>182</v>
      </c>
      <c r="C124" s="26" t="s">
        <v>365</v>
      </c>
      <c r="D124" s="27">
        <v>1153456.23</v>
      </c>
      <c r="E124" s="64">
        <v>576567.46</v>
      </c>
      <c r="F124" s="65">
        <f t="shared" si="3"/>
        <v>576888.77</v>
      </c>
    </row>
    <row r="125" spans="1:6" ht="31.2">
      <c r="A125" s="24" t="s">
        <v>354</v>
      </c>
      <c r="B125" s="63" t="s">
        <v>182</v>
      </c>
      <c r="C125" s="26" t="s">
        <v>366</v>
      </c>
      <c r="D125" s="27">
        <v>348343.77</v>
      </c>
      <c r="E125" s="64">
        <v>174123.37</v>
      </c>
      <c r="F125" s="65">
        <f t="shared" si="3"/>
        <v>174220.40000000002</v>
      </c>
    </row>
    <row r="126" spans="1:6" ht="21">
      <c r="A126" s="51" t="s">
        <v>367</v>
      </c>
      <c r="B126" s="52" t="s">
        <v>182</v>
      </c>
      <c r="C126" s="53" t="s">
        <v>368</v>
      </c>
      <c r="D126" s="54">
        <v>65000</v>
      </c>
      <c r="E126" s="55">
        <v>65000</v>
      </c>
      <c r="F126" s="56" t="str">
        <f t="shared" si="3"/>
        <v>-</v>
      </c>
    </row>
    <row r="127" spans="1:6" ht="31.2">
      <c r="A127" s="24" t="s">
        <v>369</v>
      </c>
      <c r="B127" s="63" t="s">
        <v>182</v>
      </c>
      <c r="C127" s="26" t="s">
        <v>370</v>
      </c>
      <c r="D127" s="27">
        <v>65000</v>
      </c>
      <c r="E127" s="64">
        <v>65000</v>
      </c>
      <c r="F127" s="65" t="str">
        <f t="shared" si="3"/>
        <v>-</v>
      </c>
    </row>
    <row r="128" spans="1:6" ht="61.8">
      <c r="A128" s="66" t="s">
        <v>371</v>
      </c>
      <c r="B128" s="63" t="s">
        <v>182</v>
      </c>
      <c r="C128" s="26" t="s">
        <v>372</v>
      </c>
      <c r="D128" s="27">
        <v>65000</v>
      </c>
      <c r="E128" s="64">
        <v>65000</v>
      </c>
      <c r="F128" s="65" t="str">
        <f t="shared" si="3"/>
        <v>-</v>
      </c>
    </row>
    <row r="129" spans="1:6" ht="13.2">
      <c r="A129" s="24" t="s">
        <v>225</v>
      </c>
      <c r="B129" s="63" t="s">
        <v>182</v>
      </c>
      <c r="C129" s="26" t="s">
        <v>373</v>
      </c>
      <c r="D129" s="27">
        <v>65000</v>
      </c>
      <c r="E129" s="64">
        <v>65000</v>
      </c>
      <c r="F129" s="65" t="str">
        <f t="shared" si="3"/>
        <v>-</v>
      </c>
    </row>
    <row r="130" spans="1:6" ht="13.2">
      <c r="A130" s="51" t="s">
        <v>374</v>
      </c>
      <c r="B130" s="52" t="s">
        <v>182</v>
      </c>
      <c r="C130" s="53" t="s">
        <v>375</v>
      </c>
      <c r="D130" s="54">
        <v>57700</v>
      </c>
      <c r="E130" s="55">
        <v>29719.61</v>
      </c>
      <c r="F130" s="56">
        <f t="shared" si="3"/>
        <v>27980.39</v>
      </c>
    </row>
    <row r="131" spans="1:6" ht="13.2">
      <c r="A131" s="24" t="s">
        <v>376</v>
      </c>
      <c r="B131" s="63" t="s">
        <v>182</v>
      </c>
      <c r="C131" s="26" t="s">
        <v>377</v>
      </c>
      <c r="D131" s="27">
        <v>57700</v>
      </c>
      <c r="E131" s="64">
        <v>29719.61</v>
      </c>
      <c r="F131" s="65">
        <f t="shared" si="3"/>
        <v>27980.39</v>
      </c>
    </row>
    <row r="132" spans="1:6" ht="21">
      <c r="A132" s="51" t="s">
        <v>378</v>
      </c>
      <c r="B132" s="52" t="s">
        <v>182</v>
      </c>
      <c r="C132" s="53" t="s">
        <v>379</v>
      </c>
      <c r="D132" s="54">
        <v>57700</v>
      </c>
      <c r="E132" s="55">
        <v>29719.61</v>
      </c>
      <c r="F132" s="56">
        <f t="shared" si="3"/>
        <v>27980.39</v>
      </c>
    </row>
    <row r="133" spans="1:6" ht="13.2">
      <c r="A133" s="24" t="s">
        <v>380</v>
      </c>
      <c r="B133" s="63" t="s">
        <v>182</v>
      </c>
      <c r="C133" s="26" t="s">
        <v>381</v>
      </c>
      <c r="D133" s="27">
        <v>57700</v>
      </c>
      <c r="E133" s="64">
        <v>29719.61</v>
      </c>
      <c r="F133" s="65">
        <f t="shared" si="3"/>
        <v>27980.39</v>
      </c>
    </row>
    <row r="134" spans="1:6" ht="41.4">
      <c r="A134" s="24" t="s">
        <v>382</v>
      </c>
      <c r="B134" s="63" t="s">
        <v>182</v>
      </c>
      <c r="C134" s="26" t="s">
        <v>383</v>
      </c>
      <c r="D134" s="27">
        <v>57700</v>
      </c>
      <c r="E134" s="64">
        <v>29719.61</v>
      </c>
      <c r="F134" s="65">
        <f t="shared" si="3"/>
        <v>27980.39</v>
      </c>
    </row>
    <row r="135" spans="1:6" ht="21">
      <c r="A135" s="24" t="s">
        <v>384</v>
      </c>
      <c r="B135" s="63" t="s">
        <v>182</v>
      </c>
      <c r="C135" s="26" t="s">
        <v>385</v>
      </c>
      <c r="D135" s="27">
        <v>57700</v>
      </c>
      <c r="E135" s="64">
        <v>29719.61</v>
      </c>
      <c r="F135" s="65">
        <f t="shared" si="3"/>
        <v>27980.39</v>
      </c>
    </row>
    <row r="136" spans="1:6" ht="9" customHeight="1">
      <c r="A136" s="68"/>
      <c r="B136" s="69"/>
      <c r="C136" s="70"/>
      <c r="D136" s="71"/>
      <c r="E136" s="69"/>
      <c r="F136" s="69"/>
    </row>
    <row r="137" spans="1:6" ht="13.5" customHeight="1">
      <c r="A137" s="72" t="s">
        <v>386</v>
      </c>
      <c r="B137" s="73" t="s">
        <v>387</v>
      </c>
      <c r="C137" s="74" t="s">
        <v>183</v>
      </c>
      <c r="D137" s="75">
        <v>-623087.99</v>
      </c>
      <c r="E137" s="75">
        <v>911502.48</v>
      </c>
      <c r="F137" s="76" t="s">
        <v>388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tabSelected="1" workbookViewId="0">
      <selection activeCell="C19" sqref="C19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20" t="s">
        <v>389</v>
      </c>
      <c r="B1" s="120"/>
      <c r="C1" s="120"/>
      <c r="D1" s="120"/>
      <c r="E1" s="120"/>
      <c r="F1" s="120"/>
    </row>
    <row r="2" spans="1:6" ht="13.2" customHeight="1">
      <c r="A2" s="108" t="s">
        <v>390</v>
      </c>
      <c r="B2" s="108"/>
      <c r="C2" s="108"/>
      <c r="D2" s="108"/>
      <c r="E2" s="108"/>
      <c r="F2" s="108"/>
    </row>
    <row r="3" spans="1:6" ht="9" customHeight="1">
      <c r="A3" s="5"/>
      <c r="B3" s="77"/>
      <c r="C3" s="43"/>
      <c r="D3" s="9"/>
      <c r="E3" s="9"/>
      <c r="F3" s="43"/>
    </row>
    <row r="4" spans="1:6" ht="13.95" customHeight="1">
      <c r="A4" s="102" t="s">
        <v>23</v>
      </c>
      <c r="B4" s="96" t="s">
        <v>24</v>
      </c>
      <c r="C4" s="113" t="s">
        <v>391</v>
      </c>
      <c r="D4" s="99" t="s">
        <v>26</v>
      </c>
      <c r="E4" s="99" t="s">
        <v>27</v>
      </c>
      <c r="F4" s="105" t="s">
        <v>28</v>
      </c>
    </row>
    <row r="5" spans="1:6" ht="4.95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5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29</v>
      </c>
      <c r="E11" s="50" t="s">
        <v>30</v>
      </c>
      <c r="F11" s="23" t="s">
        <v>31</v>
      </c>
    </row>
    <row r="12" spans="1:6" ht="21">
      <c r="A12" s="78" t="s">
        <v>392</v>
      </c>
      <c r="B12" s="79" t="s">
        <v>393</v>
      </c>
      <c r="C12" s="80" t="s">
        <v>183</v>
      </c>
      <c r="D12" s="81">
        <v>623087.99</v>
      </c>
      <c r="E12" s="81">
        <v>-911502.48</v>
      </c>
      <c r="F12" s="82" t="s">
        <v>183</v>
      </c>
    </row>
    <row r="13" spans="1:6" ht="13.2">
      <c r="A13" s="83" t="s">
        <v>35</v>
      </c>
      <c r="B13" s="84"/>
      <c r="C13" s="85"/>
      <c r="D13" s="86"/>
      <c r="E13" s="86"/>
      <c r="F13" s="87"/>
    </row>
    <row r="14" spans="1:6" ht="13.2">
      <c r="A14" s="51" t="s">
        <v>394</v>
      </c>
      <c r="B14" s="88" t="s">
        <v>395</v>
      </c>
      <c r="C14" s="89" t="s">
        <v>183</v>
      </c>
      <c r="D14" s="54" t="s">
        <v>46</v>
      </c>
      <c r="E14" s="54" t="s">
        <v>46</v>
      </c>
      <c r="F14" s="56" t="s">
        <v>46</v>
      </c>
    </row>
    <row r="15" spans="1:6" ht="13.2">
      <c r="A15" s="83" t="s">
        <v>396</v>
      </c>
      <c r="B15" s="84"/>
      <c r="C15" s="85"/>
      <c r="D15" s="86"/>
      <c r="E15" s="86"/>
      <c r="F15" s="87"/>
    </row>
    <row r="16" spans="1:6" ht="13.2">
      <c r="A16" s="51" t="s">
        <v>397</v>
      </c>
      <c r="B16" s="88" t="s">
        <v>398</v>
      </c>
      <c r="C16" s="89" t="s">
        <v>183</v>
      </c>
      <c r="D16" s="54" t="s">
        <v>46</v>
      </c>
      <c r="E16" s="54" t="s">
        <v>46</v>
      </c>
      <c r="F16" s="56" t="s">
        <v>46</v>
      </c>
    </row>
    <row r="17" spans="1:6" ht="13.2">
      <c r="A17" s="83" t="s">
        <v>396</v>
      </c>
      <c r="B17" s="84"/>
      <c r="C17" s="85"/>
      <c r="D17" s="86"/>
      <c r="E17" s="86"/>
      <c r="F17" s="87"/>
    </row>
    <row r="18" spans="1:6" ht="13.2">
      <c r="A18" s="78" t="s">
        <v>399</v>
      </c>
      <c r="B18" s="79" t="s">
        <v>400</v>
      </c>
      <c r="C18" s="80" t="s">
        <v>401</v>
      </c>
      <c r="D18" s="81">
        <v>623087.99</v>
      </c>
      <c r="E18" s="81">
        <v>-911502.48</v>
      </c>
      <c r="F18" s="82">
        <v>1534590.47</v>
      </c>
    </row>
    <row r="19" spans="1:6" ht="21">
      <c r="A19" s="78" t="s">
        <v>402</v>
      </c>
      <c r="B19" s="79" t="s">
        <v>400</v>
      </c>
      <c r="C19" s="80" t="s">
        <v>403</v>
      </c>
      <c r="D19" s="81">
        <v>623087.99</v>
      </c>
      <c r="E19" s="81">
        <v>-911502.48</v>
      </c>
      <c r="F19" s="82">
        <v>1534590.47</v>
      </c>
    </row>
    <row r="20" spans="1:6" ht="13.2">
      <c r="A20" s="78" t="s">
        <v>404</v>
      </c>
      <c r="B20" s="79" t="s">
        <v>405</v>
      </c>
      <c r="C20" s="80" t="s">
        <v>406</v>
      </c>
      <c r="D20" s="81">
        <v>-11799936.65</v>
      </c>
      <c r="E20" s="81">
        <v>-5955053.79</v>
      </c>
      <c r="F20" s="82" t="s">
        <v>388</v>
      </c>
    </row>
    <row r="21" spans="1:6" ht="21">
      <c r="A21" s="24" t="s">
        <v>407</v>
      </c>
      <c r="B21" s="25" t="s">
        <v>405</v>
      </c>
      <c r="C21" s="90" t="s">
        <v>408</v>
      </c>
      <c r="D21" s="27">
        <v>-11799936.65</v>
      </c>
      <c r="E21" s="27">
        <v>-5955053.79</v>
      </c>
      <c r="F21" s="65" t="s">
        <v>388</v>
      </c>
    </row>
    <row r="22" spans="1:6" ht="13.2">
      <c r="A22" s="78" t="s">
        <v>409</v>
      </c>
      <c r="B22" s="79" t="s">
        <v>410</v>
      </c>
      <c r="C22" s="80" t="s">
        <v>411</v>
      </c>
      <c r="D22" s="81">
        <v>12423024.640000001</v>
      </c>
      <c r="E22" s="81">
        <v>5043551.3099999996</v>
      </c>
      <c r="F22" s="82" t="s">
        <v>388</v>
      </c>
    </row>
    <row r="23" spans="1:6" ht="21">
      <c r="A23" s="24" t="s">
        <v>412</v>
      </c>
      <c r="B23" s="25" t="s">
        <v>410</v>
      </c>
      <c r="C23" s="90" t="s">
        <v>413</v>
      </c>
      <c r="D23" s="27">
        <v>12423024.640000001</v>
      </c>
      <c r="E23" s="27">
        <v>5043551.3099999996</v>
      </c>
      <c r="F23" s="65" t="s">
        <v>388</v>
      </c>
    </row>
    <row r="24" spans="1:6" ht="12.75" customHeight="1">
      <c r="A24" s="91"/>
      <c r="B24" s="92"/>
      <c r="C24" s="93"/>
      <c r="D24" s="94"/>
      <c r="E24" s="94"/>
      <c r="F24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3.2"/>
  <sheetData>
    <row r="1" spans="1:2">
      <c r="A1" t="s">
        <v>414</v>
      </c>
      <c r="B1" t="s">
        <v>30</v>
      </c>
    </row>
    <row r="2" spans="1:2">
      <c r="A2" t="s">
        <v>415</v>
      </c>
      <c r="B2" t="s">
        <v>416</v>
      </c>
    </row>
    <row r="3" spans="1:2">
      <c r="A3" t="s">
        <v>417</v>
      </c>
      <c r="B3" t="s">
        <v>6</v>
      </c>
    </row>
    <row r="4" spans="1:2">
      <c r="A4" t="s">
        <v>418</v>
      </c>
      <c r="B4" t="s">
        <v>419</v>
      </c>
    </row>
    <row r="5" spans="1:2">
      <c r="A5" t="s">
        <v>420</v>
      </c>
      <c r="B5" t="s">
        <v>421</v>
      </c>
    </row>
    <row r="6" spans="1:2">
      <c r="A6" t="s">
        <v>422</v>
      </c>
      <c r="B6" t="s">
        <v>423</v>
      </c>
    </row>
    <row r="7" spans="1:2">
      <c r="A7" t="s">
        <v>424</v>
      </c>
      <c r="B7" t="s">
        <v>423</v>
      </c>
    </row>
    <row r="8" spans="1:2">
      <c r="A8" t="s">
        <v>425</v>
      </c>
      <c r="B8" t="s">
        <v>426</v>
      </c>
    </row>
    <row r="9" spans="1:2">
      <c r="A9" t="s">
        <v>427</v>
      </c>
      <c r="B9" t="s">
        <v>428</v>
      </c>
    </row>
    <row r="10" spans="1:2">
      <c r="A10" t="s">
        <v>429</v>
      </c>
      <c r="B10" t="s">
        <v>421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rep:2.45.0.188</dc:description>
  <cp:lastModifiedBy>User</cp:lastModifiedBy>
  <cp:lastPrinted>2018-07-20T10:52:46Z</cp:lastPrinted>
  <dcterms:modified xsi:type="dcterms:W3CDTF">2018-07-20T10:52:48Z</dcterms:modified>
</cp:coreProperties>
</file>